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20" windowWidth="15195" windowHeight="8100" tabRatio="897" activeTab="6"/>
  </bookViews>
  <sheets>
    <sheet name="Рейтинг 2014" sheetId="1" r:id="rId1"/>
    <sheet name="Мужчины" sheetId="2" r:id="rId2"/>
    <sheet name="Женщины" sheetId="3" r:id="rId3"/>
    <sheet name="Юниоры" sheetId="4" r:id="rId4"/>
    <sheet name="Юниорки" sheetId="5" r:id="rId5"/>
    <sheet name="Ю97-99" sheetId="6" r:id="rId6"/>
    <sheet name="Д97-99" sheetId="7" r:id="rId7"/>
    <sheet name="Ю00-01" sheetId="8" r:id="rId8"/>
    <sheet name="Д00-01" sheetId="9" r:id="rId9"/>
    <sheet name="Рейтинг 2013" sheetId="10" r:id="rId10"/>
  </sheets>
  <definedNames/>
  <calcPr fullCalcOnLoad="1"/>
</workbook>
</file>

<file path=xl/sharedStrings.xml><?xml version="1.0" encoding="utf-8"?>
<sst xmlns="http://schemas.openxmlformats.org/spreadsheetml/2006/main" count="1683" uniqueCount="336">
  <si>
    <t>Рейтинг</t>
  </si>
  <si>
    <t>Мужчины</t>
  </si>
  <si>
    <t>Место</t>
  </si>
  <si>
    <t>Фамилия</t>
  </si>
  <si>
    <t>Год</t>
  </si>
  <si>
    <t>Субъект РФ</t>
  </si>
  <si>
    <t xml:space="preserve">ЧР </t>
  </si>
  <si>
    <t>КР</t>
  </si>
  <si>
    <t>Межд.</t>
  </si>
  <si>
    <t>Всего</t>
  </si>
  <si>
    <t>Имя</t>
  </si>
  <si>
    <t>рожд.</t>
  </si>
  <si>
    <t>рейт.</t>
  </si>
  <si>
    <t>очков</t>
  </si>
  <si>
    <t>Полянский Дмитрий</t>
  </si>
  <si>
    <t>Брюханков Александр</t>
  </si>
  <si>
    <t>Тутукин Иван</t>
  </si>
  <si>
    <t>Москва</t>
  </si>
  <si>
    <t>Санкт-Петербург</t>
  </si>
  <si>
    <t>Васильев Иван</t>
  </si>
  <si>
    <t>Турбаевский Владимир</t>
  </si>
  <si>
    <t>Пензенская область</t>
  </si>
  <si>
    <t>Васильев Денис</t>
  </si>
  <si>
    <t>Чучко Антон</t>
  </si>
  <si>
    <t>Голдовский Кирилл</t>
  </si>
  <si>
    <t>Чувашская республика</t>
  </si>
  <si>
    <t>Саратовская область</t>
  </si>
  <si>
    <t>Красноярский край</t>
  </si>
  <si>
    <t>Женщины</t>
  </si>
  <si>
    <t>Абысова Ирина</t>
  </si>
  <si>
    <t>Бурова Анна</t>
  </si>
  <si>
    <t>Сухорученкова Евгения</t>
  </si>
  <si>
    <t>Московская область</t>
  </si>
  <si>
    <t>Свердловская область</t>
  </si>
  <si>
    <t>Юниоры</t>
  </si>
  <si>
    <t xml:space="preserve">ПР </t>
  </si>
  <si>
    <t>муж.</t>
  </si>
  <si>
    <t>Брюханков Андрей</t>
  </si>
  <si>
    <t>Полянский Игорь</t>
  </si>
  <si>
    <t>Калашников Иван</t>
  </si>
  <si>
    <t>Пименов Вячеслав</t>
  </si>
  <si>
    <t>Эсаулов Дмитрий</t>
  </si>
  <si>
    <t>Костельцев Владимир</t>
  </si>
  <si>
    <t>Юниорки</t>
  </si>
  <si>
    <t>жен.</t>
  </si>
  <si>
    <t>Данилова Елена</t>
  </si>
  <si>
    <t>Протасеня Анастасия</t>
  </si>
  <si>
    <t>Васильева Анастасия</t>
  </si>
  <si>
    <t>Агапова Ольга</t>
  </si>
  <si>
    <t>Аданичкина Алёна</t>
  </si>
  <si>
    <t>Шульгина Арина</t>
  </si>
  <si>
    <t>юниор.</t>
  </si>
  <si>
    <t>Хмелевский Алексей</t>
  </si>
  <si>
    <t>Кауров Георгий</t>
  </si>
  <si>
    <t>Никифоров Максим</t>
  </si>
  <si>
    <t>Островский Игорь</t>
  </si>
  <si>
    <t>Моисеенко Андрей</t>
  </si>
  <si>
    <t>Баруздин Дмитрий</t>
  </si>
  <si>
    <t>Ростовская область</t>
  </si>
  <si>
    <t>Лохманова Елена</t>
  </si>
  <si>
    <t>Горбунова Анастасия</t>
  </si>
  <si>
    <t>Молярова Мария</t>
  </si>
  <si>
    <t>Ярославская область</t>
  </si>
  <si>
    <t>Шахматова Анастасия</t>
  </si>
  <si>
    <t xml:space="preserve"> российских атлетов (триатлон)</t>
  </si>
  <si>
    <t>Федотов Анатолий</t>
  </si>
  <si>
    <t>Москва-Красноярский край</t>
  </si>
  <si>
    <t>ЧР(спр.)</t>
  </si>
  <si>
    <t>Абросимова Анастасия</t>
  </si>
  <si>
    <t>Селиверстов Денис</t>
  </si>
  <si>
    <t>Щербинин Александр</t>
  </si>
  <si>
    <t>Незнамов Михаил</t>
  </si>
  <si>
    <t>Прасолов Илья</t>
  </si>
  <si>
    <t>Терехов Руслан</t>
  </si>
  <si>
    <t>Середа Екатерина</t>
  </si>
  <si>
    <t>Москва-Ярославская область</t>
  </si>
  <si>
    <t>Цыганок Инна</t>
  </si>
  <si>
    <t>Ефремова Наталья</t>
  </si>
  <si>
    <t>Краснодарский край</t>
  </si>
  <si>
    <t>Москва-Пензенская область</t>
  </si>
  <si>
    <t>Липецкая область</t>
  </si>
  <si>
    <t>Пименов Дмитрий</t>
  </si>
  <si>
    <t>Тихомиров Дмитрий</t>
  </si>
  <si>
    <t>Тамбовцев Николай</t>
  </si>
  <si>
    <t>Колычев Никита</t>
  </si>
  <si>
    <t>Потанин Ярослав</t>
  </si>
  <si>
    <t>Жижина Елизавета</t>
  </si>
  <si>
    <t>Писарева Антонина</t>
  </si>
  <si>
    <t>Александрова Елена</t>
  </si>
  <si>
    <t>Антонова Алина</t>
  </si>
  <si>
    <t>Крестьянинов Василий</t>
  </si>
  <si>
    <t>Лысенко Антон</t>
  </si>
  <si>
    <t>Островский Евгений</t>
  </si>
  <si>
    <t>Суслов Дмитрий</t>
  </si>
  <si>
    <t>Шабанов Эдуард</t>
  </si>
  <si>
    <t>Волгоградская область</t>
  </si>
  <si>
    <t>Чуйко Мария</t>
  </si>
  <si>
    <t>Коробейникова Анастасия</t>
  </si>
  <si>
    <t>Спицина Екатерина</t>
  </si>
  <si>
    <t>Лебедева Арина</t>
  </si>
  <si>
    <t>Степанов Евгений</t>
  </si>
  <si>
    <t>Емельянова Эльвира</t>
  </si>
  <si>
    <t>Коротаева Татьяна</t>
  </si>
  <si>
    <t>Козлов Антон</t>
  </si>
  <si>
    <t>Савельев Дмитрий</t>
  </si>
  <si>
    <t>Заусайлова Ольга</t>
  </si>
  <si>
    <t>Дмитриева Ольга</t>
  </si>
  <si>
    <t>Овсянникова Маргарита</t>
  </si>
  <si>
    <t>Тюменская область</t>
  </si>
  <si>
    <t>Сурикова Юлия</t>
  </si>
  <si>
    <t>Субботин Максим</t>
  </si>
  <si>
    <t>Сенаторов Андрей</t>
  </si>
  <si>
    <t>Батоцыренова Аюна</t>
  </si>
  <si>
    <t>Максиянова Тамара</t>
  </si>
  <si>
    <t>Ефимов Дмитрий</t>
  </si>
  <si>
    <t>Сазиев Руслан</t>
  </si>
  <si>
    <t>Пыльский Юрий</t>
  </si>
  <si>
    <t>Антипов Григорий</t>
  </si>
  <si>
    <t>Пономарев Антон</t>
  </si>
  <si>
    <t>Антипов Михаил</t>
  </si>
  <si>
    <t>Голофеева Юлия</t>
  </si>
  <si>
    <t>Старостина Елизавета</t>
  </si>
  <si>
    <t>Дубков Андрей</t>
  </si>
  <si>
    <t>Таранущенко Денис</t>
  </si>
  <si>
    <t>Филипенко Виталий</t>
  </si>
  <si>
    <t>Меркулов Тимофей</t>
  </si>
  <si>
    <t>Захаров Дмитрий</t>
  </si>
  <si>
    <t>Грачев Илья</t>
  </si>
  <si>
    <t>Сухов Никита</t>
  </si>
  <si>
    <t>Герасимова Юлия</t>
  </si>
  <si>
    <t>Козина Полина</t>
  </si>
  <si>
    <t>Чуяшова Полина</t>
  </si>
  <si>
    <t>Буткова Ксения</t>
  </si>
  <si>
    <t>Царегородская Мария</t>
  </si>
  <si>
    <t>Родина Юлия</t>
  </si>
  <si>
    <t>Челябинская область</t>
  </si>
  <si>
    <t>Ярошенко Николай</t>
  </si>
  <si>
    <t>Ростягаев Дмитрий</t>
  </si>
  <si>
    <t>КФ</t>
  </si>
  <si>
    <t>Стрижков Андрей</t>
  </si>
  <si>
    <t>Полковников Олег</t>
  </si>
  <si>
    <t>по итогам соревновательного сезона 2013 г.</t>
  </si>
  <si>
    <t>Ярославская обл.-Краснодарский край</t>
  </si>
  <si>
    <t>Литвяков Дмитрий</t>
  </si>
  <si>
    <t xml:space="preserve">Москва </t>
  </si>
  <si>
    <t>Исмаилов Рафаел</t>
  </si>
  <si>
    <t>Башун Дмитрий</t>
  </si>
  <si>
    <t>Карелин Виктор</t>
  </si>
  <si>
    <t>Васильев Вячеслав</t>
  </si>
  <si>
    <t>Читинская область</t>
  </si>
  <si>
    <t>Цепаев Алексей</t>
  </si>
  <si>
    <t>Булахов Николай</t>
  </si>
  <si>
    <t>Полянская Любовь</t>
  </si>
  <si>
    <t>Краснодарский край-Пензенская обл.</t>
  </si>
  <si>
    <t>Запатрина Валентина</t>
  </si>
  <si>
    <t>Санкт-Петербург-Ленинградская обл.</t>
  </si>
  <si>
    <t>Малахова Ирина</t>
  </si>
  <si>
    <t>Соколова Наталья</t>
  </si>
  <si>
    <t>Скуратович Наталья</t>
  </si>
  <si>
    <t>Омская область</t>
  </si>
  <si>
    <t>Уварова Анастасия</t>
  </si>
  <si>
    <t>ЭКФ max.</t>
  </si>
  <si>
    <t>29.06.</t>
  </si>
  <si>
    <t>Сухачев Константин</t>
  </si>
  <si>
    <t>Бензик Александр</t>
  </si>
  <si>
    <t>Анкудинов Иван</t>
  </si>
  <si>
    <t>Рыбин Дмитрий</t>
  </si>
  <si>
    <t>Климентьева Елизавета</t>
  </si>
  <si>
    <t xml:space="preserve">Баданина Марина </t>
  </si>
  <si>
    <t>Снитко Юлия</t>
  </si>
  <si>
    <t>Родькина Катерина</t>
  </si>
  <si>
    <t>Забайкальский край</t>
  </si>
  <si>
    <t>Краснодарский край-Санкт-Петербург</t>
  </si>
  <si>
    <t>Санкт-Петербург-Ярославская область</t>
  </si>
  <si>
    <t>Калистратов Алексей</t>
  </si>
  <si>
    <t>Разаренова Александра</t>
  </si>
  <si>
    <t>Краснодарский кр.-Ставропольский кр.</t>
  </si>
  <si>
    <t>Шорец Мария</t>
  </si>
  <si>
    <t>Максиянова Татьяна</t>
  </si>
  <si>
    <t>Чувашская Республика</t>
  </si>
  <si>
    <t>Краснодарский край-Чувашская Респ.</t>
  </si>
  <si>
    <t>Позывайло Алина</t>
  </si>
  <si>
    <t>Кучеренко Оксана</t>
  </si>
  <si>
    <t>Париенко Артем</t>
  </si>
  <si>
    <t>50% рейт.</t>
  </si>
  <si>
    <t>Юноши 1996-1998 г.р.</t>
  </si>
  <si>
    <t>Девушки 1996-1998 г.р.</t>
  </si>
  <si>
    <t>Спарт.</t>
  </si>
  <si>
    <t>Москва - Ярославская область</t>
  </si>
  <si>
    <t>Москва - Московская область</t>
  </si>
  <si>
    <t>Макаров Федор</t>
  </si>
  <si>
    <t>Клюшниченко Владимир</t>
  </si>
  <si>
    <t>Стамбульский Максим</t>
  </si>
  <si>
    <t>Алыпов Андрей</t>
  </si>
  <si>
    <t>Овчинников Вадим</t>
  </si>
  <si>
    <t>Виноградов Владислав</t>
  </si>
  <si>
    <t>Ростовская обл. - Волгоградская обл.</t>
  </si>
  <si>
    <t>Гаврилова Дарья</t>
  </si>
  <si>
    <t>Сгибнева Анастасия</t>
  </si>
  <si>
    <t>Матюх Екатерина</t>
  </si>
  <si>
    <t>Покровская Елизавета</t>
  </si>
  <si>
    <t>Шорец Анастасия</t>
  </si>
  <si>
    <t>Антонова Мария</t>
  </si>
  <si>
    <t>Сруртдинова Вероника</t>
  </si>
  <si>
    <t>Ленинградская область</t>
  </si>
  <si>
    <t>Бибичева Мария</t>
  </si>
  <si>
    <t>Гордеева Дарья</t>
  </si>
  <si>
    <t>Санкт-Петербург - Ленинградская обл.</t>
  </si>
  <si>
    <t>Терехина Александра</t>
  </si>
  <si>
    <t>Ундрецова Валентина</t>
  </si>
  <si>
    <t>Конева Анастасия</t>
  </si>
  <si>
    <t>Гришина Ольга</t>
  </si>
  <si>
    <t>Юноши 1999-2000 г.р.</t>
  </si>
  <si>
    <t>Девушки 1999-2000 г.р.</t>
  </si>
  <si>
    <t>7.06.</t>
  </si>
  <si>
    <t>юн.96-98</t>
  </si>
  <si>
    <t>4.08.</t>
  </si>
  <si>
    <t>1999</t>
  </si>
  <si>
    <t>Федосеев Дмитрий</t>
  </si>
  <si>
    <t>Кумин Егор</t>
  </si>
  <si>
    <t>Клименко Георгий</t>
  </si>
  <si>
    <t>2000</t>
  </si>
  <si>
    <t>Черпинский Никита</t>
  </si>
  <si>
    <t>Неманов Вадим</t>
  </si>
  <si>
    <t>Тупальский Никита</t>
  </si>
  <si>
    <t>Мирсков  Сергей</t>
  </si>
  <si>
    <t>Гудинов Олег</t>
  </si>
  <si>
    <t>Хлюкин Илья</t>
  </si>
  <si>
    <t>Осипенко Владислав</t>
  </si>
  <si>
    <t>Зинов Максим</t>
  </si>
  <si>
    <t>Кондаков Никита</t>
  </si>
  <si>
    <t>Космачева Екатерина</t>
  </si>
  <si>
    <t>Малахова Надежда</t>
  </si>
  <si>
    <t>Журавлева Екатерина</t>
  </si>
  <si>
    <t>Тренина Полина</t>
  </si>
  <si>
    <t>Балусова Анастасия</t>
  </si>
  <si>
    <t>Гуреева Валерия</t>
  </si>
  <si>
    <t>Максимова Виктория</t>
  </si>
  <si>
    <t>Дубинская Евгения</t>
  </si>
  <si>
    <t>Григорьева Алина</t>
  </si>
  <si>
    <t>Суплатова Ксения</t>
  </si>
  <si>
    <t>Кузина Дарья</t>
  </si>
  <si>
    <t>Нижегородская область</t>
  </si>
  <si>
    <t>Зайцева Елизавета</t>
  </si>
  <si>
    <t>Ланина Дарья</t>
  </si>
  <si>
    <t>Рогашков Николай</t>
  </si>
  <si>
    <t>23-24.</t>
  </si>
  <si>
    <t>9-10.</t>
  </si>
  <si>
    <t>16-17.</t>
  </si>
  <si>
    <t>19-20.</t>
  </si>
  <si>
    <t>13-14.</t>
  </si>
  <si>
    <t>15-16.</t>
  </si>
  <si>
    <t>25.08.</t>
  </si>
  <si>
    <t>дев.96-98</t>
  </si>
  <si>
    <t>Москва-Московская область</t>
  </si>
  <si>
    <t>по итогам соревновательного сезона 2014 г.</t>
  </si>
  <si>
    <t>ПР (спр)</t>
  </si>
  <si>
    <t>6.09.</t>
  </si>
  <si>
    <t>Юноши 1997-1999 г.р.</t>
  </si>
  <si>
    <t>Девушки 1997-1999 г.р.</t>
  </si>
  <si>
    <t>Юноши 2000-2001 г.р.</t>
  </si>
  <si>
    <t>Девушки 2000-2001 г.р.</t>
  </si>
  <si>
    <t>ПР аква.</t>
  </si>
  <si>
    <t>22.02.</t>
  </si>
  <si>
    <t>юн.97-99</t>
  </si>
  <si>
    <t>дев.97-99</t>
  </si>
  <si>
    <t>ВС аква.</t>
  </si>
  <si>
    <t>Бойкова Анна</t>
  </si>
  <si>
    <t>Парфиненко Ольга</t>
  </si>
  <si>
    <t>Шамшурина Стефания</t>
  </si>
  <si>
    <t>Краснодарский кр.-Пензенская обл.</t>
  </si>
  <si>
    <t>Шапенков Александр</t>
  </si>
  <si>
    <t>Коробов Александр</t>
  </si>
  <si>
    <t>Баданина Марина</t>
  </si>
  <si>
    <t>Чигринова Юлия</t>
  </si>
  <si>
    <t>Андреева Марина</t>
  </si>
  <si>
    <t>Калинин Никита</t>
  </si>
  <si>
    <t>Алферов Павел</t>
  </si>
  <si>
    <t>Смелов Владислав</t>
  </si>
  <si>
    <t>Краснодарский край-Ярославская обл.</t>
  </si>
  <si>
    <t>Селихова Владлена</t>
  </si>
  <si>
    <t>Кремкова Елизавета</t>
  </si>
  <si>
    <t>Линге Яна</t>
  </si>
  <si>
    <t>Кондрашов Даниил</t>
  </si>
  <si>
    <t>Зайцев Федор</t>
  </si>
  <si>
    <t>Голоднюк Илья</t>
  </si>
  <si>
    <t>Соловьев Станислав</t>
  </si>
  <si>
    <t>Бычков Егор</t>
  </si>
  <si>
    <t>Шахов Степан</t>
  </si>
  <si>
    <t>Клыгин Роман</t>
  </si>
  <si>
    <t>Бухтияров Михаил</t>
  </si>
  <si>
    <t>Амяго Александр</t>
  </si>
  <si>
    <t>Провоторов Даниил</t>
  </si>
  <si>
    <t>Стеценко Алевтина</t>
  </si>
  <si>
    <t>2001</t>
  </si>
  <si>
    <t>Соловьева Светлана</t>
  </si>
  <si>
    <t>Сизоненко Полина</t>
  </si>
  <si>
    <t>Шишмакова Елизавета</t>
  </si>
  <si>
    <t>Пивоварова Валерия</t>
  </si>
  <si>
    <t>Кленина Надежда</t>
  </si>
  <si>
    <t>Булыгина Анна</t>
  </si>
  <si>
    <t>2002</t>
  </si>
  <si>
    <t>М.</t>
  </si>
  <si>
    <t>Санкт-Петербург-Саратовская область</t>
  </si>
  <si>
    <t>Тутукина Инна</t>
  </si>
  <si>
    <t>Пензенская область-Саратовская обл.</t>
  </si>
  <si>
    <t>Санкт-Петербург-Краснодарский край</t>
  </si>
  <si>
    <t>Ростовская обл.-Волгоградская обл.</t>
  </si>
  <si>
    <t>Сруртдинов Тимур</t>
  </si>
  <si>
    <t>Московская область-Москва</t>
  </si>
  <si>
    <t>Спицына Екатерина</t>
  </si>
  <si>
    <t>Москва-Волгоградская область</t>
  </si>
  <si>
    <t>Санкт-Петербург-Саратовская обл.</t>
  </si>
  <si>
    <t>Томская область-Свердловская обл.</t>
  </si>
  <si>
    <t>Макаров Артем</t>
  </si>
  <si>
    <t>Баскакова Татьяна</t>
  </si>
  <si>
    <t>Никитина Наталья</t>
  </si>
  <si>
    <t>Синицына Зоя</t>
  </si>
  <si>
    <t>Воронцова Анастасия</t>
  </si>
  <si>
    <t>Колобродов Денис</t>
  </si>
  <si>
    <t>Глейкин Денис</t>
  </si>
  <si>
    <t>Новиньков Сергей</t>
  </si>
  <si>
    <t>Русанов Павел</t>
  </si>
  <si>
    <t>Царев Олег</t>
  </si>
  <si>
    <t>Тимофеев Юрий</t>
  </si>
  <si>
    <t>Нагорная Валерия</t>
  </si>
  <si>
    <t>Башкова Ангелина</t>
  </si>
  <si>
    <t>Димитриева Антонина</t>
  </si>
  <si>
    <t>Ганцева Валерия</t>
  </si>
  <si>
    <t>Копырина Анастасия</t>
  </si>
  <si>
    <t>Богомолова Анна</t>
  </si>
  <si>
    <t>22-23</t>
  </si>
  <si>
    <t>23-24</t>
  </si>
  <si>
    <t>17-18</t>
  </si>
  <si>
    <t>20-21</t>
  </si>
  <si>
    <t>27-28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</si>
</sst>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0"/>
    </font>
    <font>
      <b/>
      <sz val="16"/>
      <name val="Arial Cyr"/>
      <family val="2"/>
    </font>
    <font>
      <b/>
      <sz val="13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14"/>
      <name val="Arial Cyr"/>
      <family val="2"/>
    </font>
    <font>
      <b/>
      <sz val="8"/>
      <name val="Arial Cyr"/>
      <family val="0"/>
    </font>
    <font>
      <sz val="9"/>
      <name val="Arial Cyr"/>
      <family val="0"/>
    </font>
    <font>
      <sz val="11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7"/>
      <name val="Arial Cyr"/>
      <family val="2"/>
    </font>
    <font>
      <b/>
      <sz val="9"/>
      <name val="Arial Cyr"/>
      <family val="2"/>
    </font>
    <font>
      <b/>
      <sz val="10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19"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left" vertical="center"/>
    </xf>
    <xf numFmtId="0" fontId="12" fillId="33" borderId="11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0" fillId="33" borderId="12" xfId="0" applyFill="1" applyBorder="1" applyAlignment="1">
      <alignment horizontal="center" vertical="center"/>
    </xf>
    <xf numFmtId="0" fontId="8" fillId="0" borderId="0" xfId="0" applyFont="1" applyAlignment="1">
      <alignment/>
    </xf>
    <xf numFmtId="0" fontId="0" fillId="33" borderId="13" xfId="0" applyFont="1" applyFill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left" vertical="center"/>
    </xf>
    <xf numFmtId="0" fontId="12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vertical="center"/>
    </xf>
    <xf numFmtId="0" fontId="0" fillId="0" borderId="0" xfId="0" applyFont="1" applyAlignment="1">
      <alignment/>
    </xf>
    <xf numFmtId="0" fontId="7" fillId="33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left" vertical="center"/>
    </xf>
    <xf numFmtId="0" fontId="3" fillId="34" borderId="18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23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left" vertical="center"/>
    </xf>
    <xf numFmtId="0" fontId="16" fillId="34" borderId="18" xfId="0" applyFont="1" applyFill="1" applyBorder="1" applyAlignment="1">
      <alignment horizontal="left" vertical="center"/>
    </xf>
    <xf numFmtId="0" fontId="16" fillId="34" borderId="18" xfId="0" applyFont="1" applyFill="1" applyBorder="1" applyAlignment="1">
      <alignment horizontal="center" vertical="center"/>
    </xf>
    <xf numFmtId="0" fontId="17" fillId="34" borderId="18" xfId="0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horizontal="left" vertical="center"/>
    </xf>
    <xf numFmtId="0" fontId="16" fillId="34" borderId="11" xfId="0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7" fillId="33" borderId="21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25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9" fillId="33" borderId="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1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/>
    </xf>
    <xf numFmtId="0" fontId="3" fillId="35" borderId="16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 vertical="center"/>
    </xf>
    <xf numFmtId="0" fontId="7" fillId="35" borderId="12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left" vertical="center"/>
    </xf>
    <xf numFmtId="0" fontId="0" fillId="35" borderId="15" xfId="0" applyFont="1" applyFill="1" applyBorder="1" applyAlignment="1">
      <alignment horizontal="center" vertical="center"/>
    </xf>
    <xf numFmtId="0" fontId="7" fillId="35" borderId="15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/>
    </xf>
    <xf numFmtId="0" fontId="15" fillId="36" borderId="30" xfId="0" applyFont="1" applyFill="1" applyBorder="1" applyAlignment="1">
      <alignment horizontal="center"/>
    </xf>
    <xf numFmtId="0" fontId="15" fillId="36" borderId="0" xfId="0" applyFont="1" applyFill="1" applyAlignment="1">
      <alignment horizontal="center"/>
    </xf>
    <xf numFmtId="0" fontId="15" fillId="36" borderId="31" xfId="0" applyFont="1" applyFill="1" applyBorder="1" applyAlignment="1">
      <alignment horizontal="center"/>
    </xf>
    <xf numFmtId="0" fontId="0" fillId="35" borderId="13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left" vertical="center"/>
    </xf>
    <xf numFmtId="0" fontId="0" fillId="35" borderId="11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 vertical="center"/>
    </xf>
    <xf numFmtId="0" fontId="7" fillId="35" borderId="25" xfId="0" applyFont="1" applyFill="1" applyBorder="1" applyAlignment="1">
      <alignment horizontal="center" vertical="center"/>
    </xf>
    <xf numFmtId="0" fontId="0" fillId="35" borderId="25" xfId="0" applyFont="1" applyFill="1" applyBorder="1" applyAlignment="1">
      <alignment horizontal="center"/>
    </xf>
    <xf numFmtId="0" fontId="3" fillId="35" borderId="28" xfId="0" applyFont="1" applyFill="1" applyBorder="1" applyAlignment="1">
      <alignment horizontal="center"/>
    </xf>
    <xf numFmtId="0" fontId="0" fillId="35" borderId="32" xfId="0" applyFont="1" applyFill="1" applyBorder="1" applyAlignment="1">
      <alignment horizontal="center"/>
    </xf>
    <xf numFmtId="0" fontId="15" fillId="36" borderId="31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left" vertical="center"/>
    </xf>
    <xf numFmtId="0" fontId="3" fillId="34" borderId="25" xfId="0" applyFont="1" applyFill="1" applyBorder="1" applyAlignment="1">
      <alignment horizontal="center" vertical="center"/>
    </xf>
    <xf numFmtId="0" fontId="9" fillId="34" borderId="25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vertical="center"/>
    </xf>
    <xf numFmtId="0" fontId="0" fillId="35" borderId="23" xfId="0" applyFont="1" applyFill="1" applyBorder="1" applyAlignment="1">
      <alignment horizontal="center"/>
    </xf>
    <xf numFmtId="0" fontId="0" fillId="35" borderId="12" xfId="0" applyFont="1" applyFill="1" applyBorder="1" applyAlignment="1">
      <alignment vertical="center"/>
    </xf>
    <xf numFmtId="0" fontId="3" fillId="33" borderId="33" xfId="0" applyFont="1" applyFill="1" applyBorder="1" applyAlignment="1">
      <alignment horizontal="center"/>
    </xf>
    <xf numFmtId="0" fontId="12" fillId="35" borderId="11" xfId="0" applyFont="1" applyFill="1" applyBorder="1" applyAlignment="1">
      <alignment horizontal="left" vertical="center"/>
    </xf>
    <xf numFmtId="0" fontId="12" fillId="35" borderId="11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9" fillId="36" borderId="34" xfId="0" applyFont="1" applyFill="1" applyBorder="1" applyAlignment="1">
      <alignment horizontal="center" vertical="center"/>
    </xf>
    <xf numFmtId="0" fontId="9" fillId="36" borderId="34" xfId="0" applyFont="1" applyFill="1" applyBorder="1" applyAlignment="1">
      <alignment horizontal="center"/>
    </xf>
    <xf numFmtId="0" fontId="15" fillId="36" borderId="34" xfId="0" applyFont="1" applyFill="1" applyBorder="1" applyAlignment="1">
      <alignment horizontal="center"/>
    </xf>
    <xf numFmtId="0" fontId="9" fillId="36" borderId="31" xfId="0" applyFont="1" applyFill="1" applyBorder="1" applyAlignment="1">
      <alignment horizontal="center"/>
    </xf>
    <xf numFmtId="0" fontId="15" fillId="36" borderId="35" xfId="0" applyFont="1" applyFill="1" applyBorder="1" applyAlignment="1">
      <alignment horizontal="center"/>
    </xf>
    <xf numFmtId="0" fontId="12" fillId="33" borderId="11" xfId="0" applyFont="1" applyFill="1" applyBorder="1" applyAlignment="1">
      <alignment vertical="center"/>
    </xf>
    <xf numFmtId="0" fontId="12" fillId="33" borderId="11" xfId="0" applyFont="1" applyFill="1" applyBorder="1" applyAlignment="1">
      <alignment vertical="center" wrapText="1"/>
    </xf>
    <xf numFmtId="49" fontId="12" fillId="33" borderId="11" xfId="0" applyNumberFormat="1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vertical="center"/>
    </xf>
    <xf numFmtId="0" fontId="16" fillId="34" borderId="11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16" fillId="34" borderId="18" xfId="0" applyFont="1" applyFill="1" applyBorder="1" applyAlignment="1">
      <alignment vertical="center" wrapText="1"/>
    </xf>
    <xf numFmtId="49" fontId="16" fillId="34" borderId="18" xfId="0" applyNumberFormat="1" applyFont="1" applyFill="1" applyBorder="1" applyAlignment="1">
      <alignment horizontal="center" vertical="center" wrapText="1"/>
    </xf>
    <xf numFmtId="0" fontId="17" fillId="34" borderId="18" xfId="0" applyFont="1" applyFill="1" applyBorder="1" applyAlignment="1">
      <alignment horizontal="center" vertical="center" wrapText="1"/>
    </xf>
    <xf numFmtId="49" fontId="16" fillId="34" borderId="11" xfId="0" applyNumberFormat="1" applyFont="1" applyFill="1" applyBorder="1" applyAlignment="1">
      <alignment horizontal="center" vertical="center"/>
    </xf>
    <xf numFmtId="0" fontId="17" fillId="34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 wrapText="1"/>
    </xf>
    <xf numFmtId="49" fontId="12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/>
    </xf>
    <xf numFmtId="49" fontId="16" fillId="34" borderId="18" xfId="0" applyNumberFormat="1" applyFont="1" applyFill="1" applyBorder="1" applyAlignment="1">
      <alignment horizontal="center" vertical="center"/>
    </xf>
    <xf numFmtId="0" fontId="16" fillId="34" borderId="11" xfId="0" applyFont="1" applyFill="1" applyBorder="1" applyAlignment="1">
      <alignment vertical="center" wrapText="1"/>
    </xf>
    <xf numFmtId="49" fontId="16" fillId="34" borderId="11" xfId="0" applyNumberFormat="1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left" vertical="center"/>
    </xf>
    <xf numFmtId="0" fontId="3" fillId="34" borderId="17" xfId="0" applyFont="1" applyFill="1" applyBorder="1" applyAlignment="1">
      <alignment horizontal="center" vertical="center"/>
    </xf>
    <xf numFmtId="0" fontId="3" fillId="34" borderId="14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vertical="center"/>
    </xf>
    <xf numFmtId="0" fontId="59" fillId="35" borderId="11" xfId="54" applyFont="1" applyFill="1" applyBorder="1" applyAlignment="1">
      <alignment horizontal="left" vertical="center" wrapText="1"/>
      <protection/>
    </xf>
    <xf numFmtId="0" fontId="59" fillId="35" borderId="11" xfId="54" applyFont="1" applyFill="1" applyBorder="1" applyAlignment="1">
      <alignment horizontal="center" vertical="center" wrapText="1"/>
      <protection/>
    </xf>
    <xf numFmtId="0" fontId="60" fillId="35" borderId="11" xfId="54" applyFont="1" applyFill="1" applyBorder="1" applyAlignment="1">
      <alignment horizontal="center" vertical="center" wrapText="1"/>
      <protection/>
    </xf>
    <xf numFmtId="0" fontId="12" fillId="35" borderId="12" xfId="0" applyFont="1" applyFill="1" applyBorder="1" applyAlignment="1">
      <alignment horizontal="left" vertical="center"/>
    </xf>
    <xf numFmtId="0" fontId="12" fillId="35" borderId="12" xfId="0" applyFont="1" applyFill="1" applyBorder="1" applyAlignment="1">
      <alignment horizontal="center" vertical="center"/>
    </xf>
    <xf numFmtId="0" fontId="13" fillId="35" borderId="12" xfId="0" applyFont="1" applyFill="1" applyBorder="1" applyAlignment="1">
      <alignment horizontal="center" vertical="center"/>
    </xf>
    <xf numFmtId="0" fontId="0" fillId="35" borderId="2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0" fontId="7" fillId="35" borderId="12" xfId="0" applyFont="1" applyFill="1" applyBorder="1" applyAlignment="1">
      <alignment horizontal="center"/>
    </xf>
    <xf numFmtId="0" fontId="12" fillId="35" borderId="12" xfId="0" applyFont="1" applyFill="1" applyBorder="1" applyAlignment="1">
      <alignment vertical="center"/>
    </xf>
    <xf numFmtId="49" fontId="12" fillId="35" borderId="11" xfId="0" applyNumberFormat="1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vertical="center" wrapText="1"/>
    </xf>
    <xf numFmtId="49" fontId="12" fillId="35" borderId="11" xfId="0" applyNumberFormat="1" applyFont="1" applyFill="1" applyBorder="1" applyAlignment="1">
      <alignment horizontal="center" vertical="center" wrapText="1"/>
    </xf>
    <xf numFmtId="0" fontId="12" fillId="35" borderId="21" xfId="0" applyFont="1" applyFill="1" applyBorder="1" applyAlignment="1">
      <alignment vertical="center"/>
    </xf>
    <xf numFmtId="49" fontId="12" fillId="35" borderId="21" xfId="0" applyNumberFormat="1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/>
    </xf>
    <xf numFmtId="0" fontId="3" fillId="35" borderId="33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5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15" fillId="36" borderId="31" xfId="0" applyFont="1" applyFill="1" applyBorder="1" applyAlignment="1">
      <alignment horizontal="center" vertical="center"/>
    </xf>
    <xf numFmtId="0" fontId="15" fillId="36" borderId="34" xfId="0" applyFont="1" applyFill="1" applyBorder="1" applyAlignment="1">
      <alignment horizontal="center" vertical="center"/>
    </xf>
    <xf numFmtId="0" fontId="15" fillId="36" borderId="31" xfId="0" applyFont="1" applyFill="1" applyBorder="1" applyAlignment="1">
      <alignment horizontal="center" vertical="center"/>
    </xf>
    <xf numFmtId="0" fontId="15" fillId="36" borderId="35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vertical="center"/>
    </xf>
    <xf numFmtId="0" fontId="12" fillId="33" borderId="25" xfId="0" applyFont="1" applyFill="1" applyBorder="1" applyAlignment="1">
      <alignment horizontal="left" vertical="center"/>
    </xf>
    <xf numFmtId="0" fontId="12" fillId="33" borderId="25" xfId="0" applyFont="1" applyFill="1" applyBorder="1" applyAlignment="1">
      <alignment horizontal="center" vertical="center"/>
    </xf>
    <xf numFmtId="0" fontId="13" fillId="33" borderId="25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2" fillId="33" borderId="15" xfId="0" applyFont="1" applyFill="1" applyBorder="1" applyAlignment="1">
      <alignment horizontal="left" vertical="center"/>
    </xf>
    <xf numFmtId="0" fontId="12" fillId="33" borderId="15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2" fillId="33" borderId="14" xfId="0" applyFont="1" applyFill="1" applyBorder="1" applyAlignment="1">
      <alignment horizontal="center"/>
    </xf>
    <xf numFmtId="0" fontId="12" fillId="33" borderId="20" xfId="0" applyFont="1" applyFill="1" applyBorder="1" applyAlignment="1">
      <alignment horizontal="center"/>
    </xf>
    <xf numFmtId="0" fontId="12" fillId="33" borderId="23" xfId="0" applyFont="1" applyFill="1" applyBorder="1" applyAlignment="1">
      <alignment horizontal="center"/>
    </xf>
    <xf numFmtId="0" fontId="12" fillId="33" borderId="21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/>
    </xf>
    <xf numFmtId="0" fontId="12" fillId="33" borderId="24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12" fillId="33" borderId="14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3" fillId="33" borderId="21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vertical="center"/>
    </xf>
    <xf numFmtId="0" fontId="15" fillId="36" borderId="31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/>
    </xf>
    <xf numFmtId="0" fontId="16" fillId="34" borderId="18" xfId="0" applyFont="1" applyFill="1" applyBorder="1" applyAlignment="1">
      <alignment horizontal="center"/>
    </xf>
    <xf numFmtId="0" fontId="16" fillId="34" borderId="19" xfId="0" applyFont="1" applyFill="1" applyBorder="1" applyAlignment="1">
      <alignment horizontal="center"/>
    </xf>
    <xf numFmtId="0" fontId="16" fillId="34" borderId="13" xfId="0" applyFont="1" applyFill="1" applyBorder="1" applyAlignment="1">
      <alignment horizontal="center"/>
    </xf>
    <xf numFmtId="0" fontId="16" fillId="34" borderId="25" xfId="0" applyFont="1" applyFill="1" applyBorder="1" applyAlignment="1">
      <alignment horizontal="center" vertical="center"/>
    </xf>
    <xf numFmtId="0" fontId="17" fillId="34" borderId="25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 vertic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  <xf numFmtId="0" fontId="16" fillId="34" borderId="16" xfId="0" applyFont="1" applyFill="1" applyBorder="1" applyAlignment="1">
      <alignment horizontal="center"/>
    </xf>
    <xf numFmtId="0" fontId="21" fillId="34" borderId="25" xfId="0" applyFont="1" applyFill="1" applyBorder="1" applyAlignment="1">
      <alignment horizontal="left" vertical="center"/>
    </xf>
    <xf numFmtId="0" fontId="22" fillId="34" borderId="25" xfId="0" applyFont="1" applyFill="1" applyBorder="1" applyAlignment="1">
      <alignment horizontal="left" vertical="center"/>
    </xf>
    <xf numFmtId="0" fontId="12" fillId="35" borderId="13" xfId="0" applyFont="1" applyFill="1" applyBorder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12" fillId="35" borderId="25" xfId="0" applyFont="1" applyFill="1" applyBorder="1" applyAlignment="1">
      <alignment horizontal="left" vertical="center"/>
    </xf>
    <xf numFmtId="0" fontId="12" fillId="35" borderId="25" xfId="0" applyFont="1" applyFill="1" applyBorder="1" applyAlignment="1">
      <alignment horizontal="center" vertical="center"/>
    </xf>
    <xf numFmtId="0" fontId="13" fillId="35" borderId="25" xfId="0" applyFont="1" applyFill="1" applyBorder="1" applyAlignment="1">
      <alignment horizontal="center" vertical="center"/>
    </xf>
    <xf numFmtId="0" fontId="16" fillId="33" borderId="16" xfId="0" applyFont="1" applyFill="1" applyBorder="1" applyAlignment="1">
      <alignment horizontal="center"/>
    </xf>
    <xf numFmtId="0" fontId="16" fillId="34" borderId="14" xfId="0" applyFont="1" applyFill="1" applyBorder="1" applyAlignment="1">
      <alignment horizontal="center"/>
    </xf>
    <xf numFmtId="0" fontId="16" fillId="35" borderId="16" xfId="0" applyFont="1" applyFill="1" applyBorder="1" applyAlignment="1">
      <alignment horizontal="center"/>
    </xf>
    <xf numFmtId="0" fontId="16" fillId="33" borderId="33" xfId="0" applyFont="1" applyFill="1" applyBorder="1" applyAlignment="1">
      <alignment horizontal="center"/>
    </xf>
    <xf numFmtId="0" fontId="12" fillId="35" borderId="14" xfId="0" applyFont="1" applyFill="1" applyBorder="1" applyAlignment="1">
      <alignment horizontal="center"/>
    </xf>
    <xf numFmtId="0" fontId="20" fillId="35" borderId="12" xfId="0" applyFont="1" applyFill="1" applyBorder="1" applyAlignment="1">
      <alignment horizontal="left" vertical="center"/>
    </xf>
    <xf numFmtId="0" fontId="22" fillId="34" borderId="11" xfId="0" applyFont="1" applyFill="1" applyBorder="1" applyAlignment="1">
      <alignment horizontal="left" vertical="center"/>
    </xf>
    <xf numFmtId="0" fontId="15" fillId="36" borderId="34" xfId="0" applyFont="1" applyFill="1" applyBorder="1" applyAlignment="1">
      <alignment horizontal="center" vertical="center"/>
    </xf>
    <xf numFmtId="0" fontId="15" fillId="36" borderId="31" xfId="0" applyFont="1" applyFill="1" applyBorder="1" applyAlignment="1">
      <alignment horizontal="center" vertical="center"/>
    </xf>
    <xf numFmtId="0" fontId="15" fillId="36" borderId="35" xfId="0" applyFont="1" applyFill="1" applyBorder="1" applyAlignment="1">
      <alignment horizontal="center" vertical="center"/>
    </xf>
    <xf numFmtId="0" fontId="16" fillId="34" borderId="22" xfId="0" applyFont="1" applyFill="1" applyBorder="1" applyAlignment="1">
      <alignment horizontal="center"/>
    </xf>
    <xf numFmtId="0" fontId="21" fillId="34" borderId="11" xfId="0" applyFont="1" applyFill="1" applyBorder="1" applyAlignment="1">
      <alignment horizontal="left" vertical="center"/>
    </xf>
    <xf numFmtId="0" fontId="16" fillId="34" borderId="23" xfId="0" applyFont="1" applyFill="1" applyBorder="1" applyAlignment="1">
      <alignment horizontal="center"/>
    </xf>
    <xf numFmtId="0" fontId="12" fillId="35" borderId="23" xfId="0" applyFont="1" applyFill="1" applyBorder="1" applyAlignment="1">
      <alignment horizontal="center"/>
    </xf>
    <xf numFmtId="0" fontId="13" fillId="35" borderId="11" xfId="0" applyFont="1" applyFill="1" applyBorder="1" applyAlignment="1">
      <alignment horizontal="center"/>
    </xf>
    <xf numFmtId="0" fontId="13" fillId="33" borderId="25" xfId="0" applyFont="1" applyFill="1" applyBorder="1" applyAlignment="1">
      <alignment horizontal="center"/>
    </xf>
    <xf numFmtId="0" fontId="13" fillId="33" borderId="15" xfId="0" applyFont="1" applyFill="1" applyBorder="1" applyAlignment="1">
      <alignment horizontal="center"/>
    </xf>
    <xf numFmtId="0" fontId="3" fillId="34" borderId="18" xfId="0" applyFont="1" applyFill="1" applyBorder="1" applyAlignment="1">
      <alignment vertical="center"/>
    </xf>
    <xf numFmtId="0" fontId="17" fillId="34" borderId="11" xfId="0" applyFont="1" applyFill="1" applyBorder="1" applyAlignment="1">
      <alignment horizontal="center"/>
    </xf>
    <xf numFmtId="0" fontId="13" fillId="35" borderId="25" xfId="0" applyFont="1" applyFill="1" applyBorder="1" applyAlignment="1">
      <alignment horizontal="center"/>
    </xf>
    <xf numFmtId="0" fontId="16" fillId="33" borderId="16" xfId="0" applyFont="1" applyFill="1" applyBorder="1" applyAlignment="1">
      <alignment horizontal="center" vertical="center"/>
    </xf>
    <xf numFmtId="0" fontId="16" fillId="34" borderId="17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4" borderId="14" xfId="0" applyFont="1" applyFill="1" applyBorder="1" applyAlignment="1">
      <alignment horizontal="center" vertical="center"/>
    </xf>
    <xf numFmtId="0" fontId="16" fillId="34" borderId="16" xfId="0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horizontal="center" vertical="center"/>
    </xf>
    <xf numFmtId="0" fontId="12" fillId="35" borderId="14" xfId="0" applyFont="1" applyFill="1" applyBorder="1" applyAlignment="1">
      <alignment horizontal="center" vertical="center"/>
    </xf>
    <xf numFmtId="0" fontId="16" fillId="35" borderId="16" xfId="0" applyFont="1" applyFill="1" applyBorder="1" applyAlignment="1">
      <alignment horizontal="center" vertical="center"/>
    </xf>
    <xf numFmtId="0" fontId="13" fillId="35" borderId="36" xfId="0" applyFont="1" applyFill="1" applyBorder="1" applyAlignment="1">
      <alignment horizontal="center" vertical="center"/>
    </xf>
    <xf numFmtId="0" fontId="12" fillId="35" borderId="21" xfId="0" applyFont="1" applyFill="1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/>
    </xf>
    <xf numFmtId="0" fontId="16" fillId="35" borderId="33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6" fillId="34" borderId="27" xfId="0" applyFont="1" applyFill="1" applyBorder="1" applyAlignment="1">
      <alignment horizontal="center" vertical="center"/>
    </xf>
    <xf numFmtId="0" fontId="12" fillId="35" borderId="13" xfId="0" applyFont="1" applyFill="1" applyBorder="1" applyAlignment="1">
      <alignment horizontal="center" vertical="center"/>
    </xf>
    <xf numFmtId="0" fontId="16" fillId="35" borderId="27" xfId="0" applyFont="1" applyFill="1" applyBorder="1" applyAlignment="1">
      <alignment horizontal="center" vertical="center"/>
    </xf>
    <xf numFmtId="0" fontId="12" fillId="35" borderId="32" xfId="0" applyFont="1" applyFill="1" applyBorder="1" applyAlignment="1">
      <alignment horizontal="center" vertical="center"/>
    </xf>
    <xf numFmtId="0" fontId="12" fillId="35" borderId="15" xfId="0" applyFont="1" applyFill="1" applyBorder="1" applyAlignment="1">
      <alignment vertical="center"/>
    </xf>
    <xf numFmtId="0" fontId="12" fillId="35" borderId="15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3" fillId="35" borderId="20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/>
    </xf>
    <xf numFmtId="0" fontId="13" fillId="35" borderId="14" xfId="0" applyFont="1" applyFill="1" applyBorder="1" applyAlignment="1">
      <alignment horizontal="center"/>
    </xf>
    <xf numFmtId="49" fontId="12" fillId="33" borderId="15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/>
    </xf>
    <xf numFmtId="0" fontId="12" fillId="33" borderId="0" xfId="0" applyFont="1" applyFill="1" applyBorder="1" applyAlignment="1">
      <alignment vertical="center"/>
    </xf>
    <xf numFmtId="0" fontId="16" fillId="33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2" fillId="34" borderId="18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15" fillId="36" borderId="34" xfId="0" applyFont="1" applyFill="1" applyBorder="1" applyAlignment="1">
      <alignment horizontal="center" vertical="center"/>
    </xf>
    <xf numFmtId="0" fontId="15" fillId="36" borderId="31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15" fillId="36" borderId="3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3"/>
  <sheetViews>
    <sheetView zoomScale="90" zoomScaleNormal="90" zoomScalePageLayoutView="0" workbookViewId="0" topLeftCell="A1">
      <selection activeCell="F16" sqref="F16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3" width="5.75390625" style="0" customWidth="1"/>
    <col min="4" max="4" width="28.125" style="0" customWidth="1"/>
    <col min="5" max="9" width="7.25390625" style="0" customWidth="1"/>
    <col min="10" max="10" width="7.625" style="0" customWidth="1"/>
    <col min="11" max="11" width="7.375" style="0" customWidth="1"/>
    <col min="12" max="12" width="22.125" style="0" customWidth="1"/>
    <col min="14" max="14" width="28.875" style="0" customWidth="1"/>
    <col min="16" max="16" width="24.125" style="0" customWidth="1"/>
  </cols>
  <sheetData>
    <row r="1" spans="1:10" ht="20.25">
      <c r="A1" s="317" t="s">
        <v>0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16.5">
      <c r="A2" s="318" t="s">
        <v>64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6.5">
      <c r="A3" s="318" t="s">
        <v>255</v>
      </c>
      <c r="B3" s="318"/>
      <c r="C3" s="318"/>
      <c r="D3" s="318"/>
      <c r="E3" s="318"/>
      <c r="F3" s="318"/>
      <c r="G3" s="318"/>
      <c r="H3" s="318"/>
      <c r="I3" s="318"/>
      <c r="J3" s="318"/>
    </row>
    <row r="4" spans="2:11" ht="18">
      <c r="B4" s="1"/>
      <c r="C4" s="2"/>
      <c r="D4" s="3"/>
      <c r="F4" s="4"/>
      <c r="G4" s="4"/>
      <c r="H4" s="4"/>
      <c r="I4" s="4"/>
      <c r="J4" s="4"/>
      <c r="K4" s="5"/>
    </row>
    <row r="5" spans="1:10" ht="18">
      <c r="A5" s="312" t="s">
        <v>1</v>
      </c>
      <c r="B5" s="312"/>
      <c r="C5" s="312"/>
      <c r="D5" s="312"/>
      <c r="E5" s="312"/>
      <c r="F5" s="312"/>
      <c r="G5" s="312"/>
      <c r="H5" s="312"/>
      <c r="I5" s="312"/>
      <c r="J5" s="312"/>
    </row>
    <row r="6" spans="1:10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 customHeight="1">
      <c r="A7" s="313" t="s">
        <v>302</v>
      </c>
      <c r="B7" s="131" t="s">
        <v>3</v>
      </c>
      <c r="C7" s="131" t="s">
        <v>4</v>
      </c>
      <c r="D7" s="313" t="s">
        <v>5</v>
      </c>
      <c r="E7" s="313" t="s">
        <v>6</v>
      </c>
      <c r="F7" s="313" t="s">
        <v>67</v>
      </c>
      <c r="G7" s="313" t="s">
        <v>187</v>
      </c>
      <c r="H7" s="313" t="s">
        <v>7</v>
      </c>
      <c r="I7" s="132" t="s">
        <v>8</v>
      </c>
      <c r="J7" s="133" t="s">
        <v>9</v>
      </c>
    </row>
    <row r="8" spans="1:10" ht="13.5" customHeight="1" thickBot="1">
      <c r="A8" s="314"/>
      <c r="B8" s="131" t="s">
        <v>10</v>
      </c>
      <c r="C8" s="131" t="s">
        <v>11</v>
      </c>
      <c r="D8" s="314"/>
      <c r="E8" s="314"/>
      <c r="F8" s="314"/>
      <c r="G8" s="316"/>
      <c r="H8" s="314"/>
      <c r="I8" s="132" t="s">
        <v>12</v>
      </c>
      <c r="J8" s="133" t="s">
        <v>13</v>
      </c>
    </row>
    <row r="9" spans="1:10" ht="13.5" customHeight="1">
      <c r="A9" s="239">
        <v>1</v>
      </c>
      <c r="B9" s="84" t="s">
        <v>14</v>
      </c>
      <c r="C9" s="85">
        <v>1986</v>
      </c>
      <c r="D9" s="86" t="s">
        <v>66</v>
      </c>
      <c r="E9" s="85">
        <v>250</v>
      </c>
      <c r="F9" s="240"/>
      <c r="G9" s="240"/>
      <c r="H9" s="240"/>
      <c r="I9" s="240">
        <v>1960.9</v>
      </c>
      <c r="J9" s="241">
        <f aca="true" t="shared" si="0" ref="J9:J15">SUM(E9:I9)</f>
        <v>2210.9</v>
      </c>
    </row>
    <row r="10" spans="1:10" ht="13.5" customHeight="1">
      <c r="A10" s="242">
        <v>2</v>
      </c>
      <c r="B10" s="249" t="s">
        <v>15</v>
      </c>
      <c r="C10" s="243">
        <v>1987</v>
      </c>
      <c r="D10" s="244" t="s">
        <v>153</v>
      </c>
      <c r="E10" s="245">
        <v>183</v>
      </c>
      <c r="F10" s="246"/>
      <c r="G10" s="246"/>
      <c r="H10" s="246"/>
      <c r="I10" s="247">
        <v>1165.55</v>
      </c>
      <c r="J10" s="248">
        <f t="shared" si="0"/>
        <v>1348.55</v>
      </c>
    </row>
    <row r="11" spans="1:10" ht="13.5" customHeight="1">
      <c r="A11" s="242">
        <v>3</v>
      </c>
      <c r="B11" s="250" t="s">
        <v>20</v>
      </c>
      <c r="C11" s="243">
        <v>1983</v>
      </c>
      <c r="D11" s="244" t="s">
        <v>78</v>
      </c>
      <c r="E11" s="246">
        <v>231.3</v>
      </c>
      <c r="F11" s="246">
        <v>150</v>
      </c>
      <c r="G11" s="246"/>
      <c r="H11" s="246">
        <v>146.4</v>
      </c>
      <c r="I11" s="246">
        <v>600</v>
      </c>
      <c r="J11" s="248">
        <f t="shared" si="0"/>
        <v>1127.7</v>
      </c>
    </row>
    <row r="12" spans="1:10" ht="13.5" customHeight="1">
      <c r="A12" s="251">
        <v>4</v>
      </c>
      <c r="B12" s="152" t="s">
        <v>37</v>
      </c>
      <c r="C12" s="153">
        <v>1991</v>
      </c>
      <c r="D12" s="154" t="s">
        <v>75</v>
      </c>
      <c r="E12" s="189">
        <v>169.3</v>
      </c>
      <c r="F12" s="252"/>
      <c r="G12" s="252">
        <v>150</v>
      </c>
      <c r="H12" s="252">
        <v>72.6</v>
      </c>
      <c r="I12" s="252">
        <v>621.7</v>
      </c>
      <c r="J12" s="258">
        <f t="shared" si="0"/>
        <v>1013.6</v>
      </c>
    </row>
    <row r="13" spans="1:10" ht="13.5" customHeight="1">
      <c r="A13" s="220">
        <v>5</v>
      </c>
      <c r="B13" s="217" t="s">
        <v>38</v>
      </c>
      <c r="C13" s="218">
        <v>1990</v>
      </c>
      <c r="D13" s="219" t="s">
        <v>66</v>
      </c>
      <c r="E13" s="56">
        <v>197.9</v>
      </c>
      <c r="F13" s="221"/>
      <c r="G13" s="221"/>
      <c r="H13" s="221"/>
      <c r="I13" s="221">
        <v>742.1</v>
      </c>
      <c r="J13" s="256">
        <f t="shared" si="0"/>
        <v>940</v>
      </c>
    </row>
    <row r="14" spans="1:10" ht="13.5" customHeight="1">
      <c r="A14" s="251">
        <v>6</v>
      </c>
      <c r="B14" s="152" t="s">
        <v>72</v>
      </c>
      <c r="C14" s="153">
        <v>1994</v>
      </c>
      <c r="D14" s="154" t="s">
        <v>21</v>
      </c>
      <c r="E14" s="189">
        <v>144.9</v>
      </c>
      <c r="F14" s="252"/>
      <c r="G14" s="252">
        <v>101.6</v>
      </c>
      <c r="H14" s="252">
        <v>158.3</v>
      </c>
      <c r="I14" s="252">
        <v>416.95</v>
      </c>
      <c r="J14" s="258">
        <f t="shared" si="0"/>
        <v>821.75</v>
      </c>
    </row>
    <row r="15" spans="1:10" ht="13.5" customHeight="1">
      <c r="A15" s="220">
        <v>7</v>
      </c>
      <c r="B15" s="34" t="s">
        <v>16</v>
      </c>
      <c r="C15" s="35">
        <v>1986</v>
      </c>
      <c r="D15" s="36" t="s">
        <v>17</v>
      </c>
      <c r="E15" s="56"/>
      <c r="F15" s="221"/>
      <c r="G15" s="221"/>
      <c r="H15" s="221"/>
      <c r="I15" s="221">
        <v>706.5</v>
      </c>
      <c r="J15" s="256">
        <f t="shared" si="0"/>
        <v>706.5</v>
      </c>
    </row>
    <row r="16" spans="1:10" ht="13.5" customHeight="1">
      <c r="A16" s="251">
        <v>8</v>
      </c>
      <c r="B16" s="152" t="s">
        <v>56</v>
      </c>
      <c r="C16" s="153">
        <v>1994</v>
      </c>
      <c r="D16" s="154" t="s">
        <v>17</v>
      </c>
      <c r="E16" s="190">
        <v>114.6</v>
      </c>
      <c r="F16" s="252">
        <v>138.8</v>
      </c>
      <c r="G16" s="252">
        <v>128.3</v>
      </c>
      <c r="H16" s="252">
        <v>171.1</v>
      </c>
      <c r="I16" s="252">
        <v>73.7</v>
      </c>
      <c r="J16" s="258">
        <f>SUM(F16:I16)</f>
        <v>511.90000000000003</v>
      </c>
    </row>
    <row r="17" spans="1:10" ht="13.5" customHeight="1">
      <c r="A17" s="220">
        <v>9</v>
      </c>
      <c r="B17" s="34" t="s">
        <v>22</v>
      </c>
      <c r="C17" s="35">
        <v>1989</v>
      </c>
      <c r="D17" s="222" t="s">
        <v>62</v>
      </c>
      <c r="E17" s="221"/>
      <c r="F17" s="221"/>
      <c r="G17" s="221"/>
      <c r="H17" s="221"/>
      <c r="I17" s="221">
        <v>467.5</v>
      </c>
      <c r="J17" s="256">
        <f aca="true" t="shared" si="1" ref="J17:J37">SUM(E17:I17)</f>
        <v>467.5</v>
      </c>
    </row>
    <row r="18" spans="1:10" ht="13.5" customHeight="1">
      <c r="A18" s="251">
        <v>10</v>
      </c>
      <c r="B18" s="152" t="s">
        <v>148</v>
      </c>
      <c r="C18" s="153">
        <v>1991</v>
      </c>
      <c r="D18" s="154" t="s">
        <v>62</v>
      </c>
      <c r="E18" s="189">
        <v>83.9</v>
      </c>
      <c r="F18" s="252">
        <v>114.25</v>
      </c>
      <c r="G18" s="252"/>
      <c r="H18" s="252">
        <v>107.2</v>
      </c>
      <c r="I18" s="252">
        <v>146.4</v>
      </c>
      <c r="J18" s="258">
        <f t="shared" si="1"/>
        <v>451.75</v>
      </c>
    </row>
    <row r="19" spans="1:10" ht="13.5" customHeight="1">
      <c r="A19" s="220">
        <v>11</v>
      </c>
      <c r="B19" s="34" t="s">
        <v>39</v>
      </c>
      <c r="C19" s="35">
        <v>1990</v>
      </c>
      <c r="D19" s="36" t="s">
        <v>279</v>
      </c>
      <c r="E19" s="56">
        <v>156.6</v>
      </c>
      <c r="F19" s="221">
        <v>94</v>
      </c>
      <c r="G19" s="221"/>
      <c r="H19" s="221">
        <v>200</v>
      </c>
      <c r="I19" s="221"/>
      <c r="J19" s="256">
        <f t="shared" si="1"/>
        <v>450.6</v>
      </c>
    </row>
    <row r="20" spans="1:10" ht="13.5" customHeight="1">
      <c r="A20" s="251">
        <v>12</v>
      </c>
      <c r="B20" s="152" t="s">
        <v>103</v>
      </c>
      <c r="C20" s="153">
        <v>1991</v>
      </c>
      <c r="D20" s="154" t="s">
        <v>306</v>
      </c>
      <c r="E20" s="189">
        <v>213.9</v>
      </c>
      <c r="F20" s="252"/>
      <c r="G20" s="252">
        <v>109.8</v>
      </c>
      <c r="H20" s="252"/>
      <c r="I20" s="252">
        <v>107.2</v>
      </c>
      <c r="J20" s="258">
        <f t="shared" si="1"/>
        <v>430.9</v>
      </c>
    </row>
    <row r="21" spans="1:10" ht="13.5" customHeight="1">
      <c r="A21" s="220">
        <v>13</v>
      </c>
      <c r="B21" s="34" t="s">
        <v>65</v>
      </c>
      <c r="C21" s="35">
        <v>1987</v>
      </c>
      <c r="D21" s="36" t="s">
        <v>172</v>
      </c>
      <c r="E21" s="56">
        <v>123.9</v>
      </c>
      <c r="F21" s="221"/>
      <c r="G21" s="221"/>
      <c r="H21" s="221">
        <v>185</v>
      </c>
      <c r="I21" s="221">
        <v>115.2</v>
      </c>
      <c r="J21" s="256">
        <f t="shared" si="1"/>
        <v>424.09999999999997</v>
      </c>
    </row>
    <row r="22" spans="1:10" ht="13.5" customHeight="1">
      <c r="A22" s="251">
        <v>14</v>
      </c>
      <c r="B22" s="253" t="s">
        <v>70</v>
      </c>
      <c r="C22" s="254">
        <v>1994</v>
      </c>
      <c r="D22" s="255" t="s">
        <v>17</v>
      </c>
      <c r="E22" s="189">
        <v>98.1</v>
      </c>
      <c r="F22" s="252"/>
      <c r="G22" s="252">
        <v>138.8</v>
      </c>
      <c r="H22" s="252">
        <v>115.9</v>
      </c>
      <c r="I22" s="252"/>
      <c r="J22" s="258">
        <f t="shared" si="1"/>
        <v>352.8</v>
      </c>
    </row>
    <row r="23" spans="1:10" ht="13.5" customHeight="1">
      <c r="A23" s="220">
        <v>15</v>
      </c>
      <c r="B23" s="217" t="s">
        <v>69</v>
      </c>
      <c r="C23" s="35">
        <v>1992</v>
      </c>
      <c r="D23" s="36" t="s">
        <v>18</v>
      </c>
      <c r="E23" s="56">
        <v>90.7</v>
      </c>
      <c r="F23" s="221"/>
      <c r="G23" s="221">
        <v>118.7</v>
      </c>
      <c r="H23" s="221">
        <v>99.2</v>
      </c>
      <c r="I23" s="221"/>
      <c r="J23" s="256">
        <f t="shared" si="1"/>
        <v>308.6</v>
      </c>
    </row>
    <row r="24" spans="1:10" ht="13.5" customHeight="1">
      <c r="A24" s="251">
        <v>16</v>
      </c>
      <c r="B24" s="253" t="s">
        <v>136</v>
      </c>
      <c r="C24" s="254">
        <v>1986</v>
      </c>
      <c r="D24" s="255" t="s">
        <v>78</v>
      </c>
      <c r="E24" s="189"/>
      <c r="F24" s="252">
        <v>80.4</v>
      </c>
      <c r="G24" s="252"/>
      <c r="H24" s="252">
        <v>125.3</v>
      </c>
      <c r="I24" s="252">
        <v>79.1</v>
      </c>
      <c r="J24" s="258">
        <f t="shared" si="1"/>
        <v>284.79999999999995</v>
      </c>
    </row>
    <row r="25" spans="1:10" ht="13.5" customHeight="1">
      <c r="A25" s="220">
        <v>17</v>
      </c>
      <c r="B25" s="217" t="s">
        <v>73</v>
      </c>
      <c r="C25" s="35">
        <v>1994</v>
      </c>
      <c r="D25" s="36" t="s">
        <v>78</v>
      </c>
      <c r="E25" s="56">
        <v>106</v>
      </c>
      <c r="F25" s="221">
        <v>86.9</v>
      </c>
      <c r="G25" s="221"/>
      <c r="H25" s="221"/>
      <c r="I25" s="221">
        <v>67.7</v>
      </c>
      <c r="J25" s="256">
        <f t="shared" si="1"/>
        <v>260.6</v>
      </c>
    </row>
    <row r="26" spans="1:10" ht="13.5" customHeight="1">
      <c r="A26" s="251">
        <v>18</v>
      </c>
      <c r="B26" s="152" t="s">
        <v>42</v>
      </c>
      <c r="C26" s="153">
        <v>1992</v>
      </c>
      <c r="D26" s="154" t="s">
        <v>17</v>
      </c>
      <c r="E26" s="189">
        <v>134</v>
      </c>
      <c r="F26" s="252"/>
      <c r="G26" s="252">
        <v>86.9</v>
      </c>
      <c r="H26" s="252"/>
      <c r="I26" s="252"/>
      <c r="J26" s="258">
        <f t="shared" si="1"/>
        <v>220.9</v>
      </c>
    </row>
    <row r="27" spans="1:10" ht="13.5" customHeight="1">
      <c r="A27" s="220">
        <v>19</v>
      </c>
      <c r="B27" s="34" t="s">
        <v>24</v>
      </c>
      <c r="C27" s="56">
        <v>1985</v>
      </c>
      <c r="D27" s="57" t="s">
        <v>17</v>
      </c>
      <c r="E27" s="56"/>
      <c r="F27" s="221">
        <v>74.4</v>
      </c>
      <c r="G27" s="221"/>
      <c r="H27" s="221">
        <v>135.4</v>
      </c>
      <c r="I27" s="221"/>
      <c r="J27" s="256">
        <f t="shared" si="1"/>
        <v>209.8</v>
      </c>
    </row>
    <row r="28" spans="1:10" ht="13.5" customHeight="1">
      <c r="A28" s="251">
        <v>20</v>
      </c>
      <c r="B28" s="152" t="s">
        <v>41</v>
      </c>
      <c r="C28" s="153">
        <v>1990</v>
      </c>
      <c r="D28" s="154" t="s">
        <v>173</v>
      </c>
      <c r="E28" s="189"/>
      <c r="F28" s="252">
        <v>114.25</v>
      </c>
      <c r="G28" s="252"/>
      <c r="H28" s="252"/>
      <c r="I28" s="252">
        <v>85.6</v>
      </c>
      <c r="J28" s="258">
        <f t="shared" si="1"/>
        <v>199.85</v>
      </c>
    </row>
    <row r="29" spans="1:10" ht="13.5" customHeight="1">
      <c r="A29" s="220">
        <v>21</v>
      </c>
      <c r="B29" s="34" t="s">
        <v>174</v>
      </c>
      <c r="C29" s="35">
        <v>1994</v>
      </c>
      <c r="D29" s="36" t="s">
        <v>17</v>
      </c>
      <c r="E29" s="56"/>
      <c r="F29" s="221">
        <v>101.6</v>
      </c>
      <c r="G29" s="221"/>
      <c r="H29" s="221">
        <v>84.8</v>
      </c>
      <c r="I29" s="221"/>
      <c r="J29" s="256">
        <f t="shared" si="1"/>
        <v>186.39999999999998</v>
      </c>
    </row>
    <row r="30" spans="1:10" ht="13.5" customHeight="1">
      <c r="A30" s="251">
        <v>22</v>
      </c>
      <c r="B30" s="152" t="s">
        <v>53</v>
      </c>
      <c r="C30" s="153">
        <v>1993</v>
      </c>
      <c r="D30" s="154" t="s">
        <v>18</v>
      </c>
      <c r="E30" s="189"/>
      <c r="F30" s="252"/>
      <c r="G30" s="252">
        <v>94</v>
      </c>
      <c r="H30" s="252">
        <v>78.5</v>
      </c>
      <c r="I30" s="252"/>
      <c r="J30" s="258">
        <f t="shared" si="1"/>
        <v>172.5</v>
      </c>
    </row>
    <row r="31" spans="1:10" ht="13.5" customHeight="1">
      <c r="A31" s="220">
        <v>23</v>
      </c>
      <c r="B31" s="34" t="s">
        <v>19</v>
      </c>
      <c r="C31" s="56">
        <v>1984</v>
      </c>
      <c r="D31" s="57" t="s">
        <v>62</v>
      </c>
      <c r="E31" s="56"/>
      <c r="F31" s="221"/>
      <c r="G31" s="221"/>
      <c r="H31" s="221"/>
      <c r="I31" s="221">
        <v>129.7</v>
      </c>
      <c r="J31" s="256">
        <f t="shared" si="1"/>
        <v>129.7</v>
      </c>
    </row>
    <row r="32" spans="1:10" ht="13.5" customHeight="1">
      <c r="A32" s="251">
        <v>24</v>
      </c>
      <c r="B32" s="152" t="s">
        <v>40</v>
      </c>
      <c r="C32" s="189">
        <v>1991</v>
      </c>
      <c r="D32" s="190" t="s">
        <v>78</v>
      </c>
      <c r="E32" s="189"/>
      <c r="F32" s="252">
        <v>128.3</v>
      </c>
      <c r="G32" s="252"/>
      <c r="H32" s="252"/>
      <c r="I32" s="252"/>
      <c r="J32" s="258">
        <f t="shared" si="1"/>
        <v>128.3</v>
      </c>
    </row>
    <row r="33" spans="1:10" ht="13.5" customHeight="1">
      <c r="A33" s="220">
        <v>25</v>
      </c>
      <c r="B33" s="34" t="s">
        <v>145</v>
      </c>
      <c r="C33" s="35">
        <v>1994</v>
      </c>
      <c r="D33" s="36" t="s">
        <v>27</v>
      </c>
      <c r="E33" s="56"/>
      <c r="F33" s="221"/>
      <c r="G33" s="221"/>
      <c r="H33" s="221">
        <v>91.7</v>
      </c>
      <c r="I33" s="221"/>
      <c r="J33" s="256">
        <f t="shared" si="1"/>
        <v>91.7</v>
      </c>
    </row>
    <row r="34" spans="1:10" ht="13.5" customHeight="1">
      <c r="A34" s="251">
        <v>26</v>
      </c>
      <c r="B34" s="152" t="s">
        <v>52</v>
      </c>
      <c r="C34" s="153">
        <v>1993</v>
      </c>
      <c r="D34" s="154" t="s">
        <v>18</v>
      </c>
      <c r="E34" s="189"/>
      <c r="F34" s="252"/>
      <c r="G34" s="252">
        <v>80.4</v>
      </c>
      <c r="H34" s="252"/>
      <c r="I34" s="252"/>
      <c r="J34" s="258">
        <f t="shared" si="1"/>
        <v>80.4</v>
      </c>
    </row>
    <row r="35" spans="1:10" ht="13.5" customHeight="1">
      <c r="A35" s="220">
        <v>27</v>
      </c>
      <c r="B35" s="34" t="s">
        <v>110</v>
      </c>
      <c r="C35" s="56">
        <v>1994</v>
      </c>
      <c r="D35" s="57" t="s">
        <v>78</v>
      </c>
      <c r="E35" s="56"/>
      <c r="F35" s="221"/>
      <c r="G35" s="221">
        <v>74.4</v>
      </c>
      <c r="H35" s="221"/>
      <c r="I35" s="221"/>
      <c r="J35" s="256">
        <f t="shared" si="1"/>
        <v>74.4</v>
      </c>
    </row>
    <row r="36" spans="1:10" ht="13.5" customHeight="1">
      <c r="A36" s="251">
        <v>28</v>
      </c>
      <c r="B36" s="152" t="s">
        <v>137</v>
      </c>
      <c r="C36" s="189">
        <v>1988</v>
      </c>
      <c r="D36" s="190" t="s">
        <v>75</v>
      </c>
      <c r="E36" s="189"/>
      <c r="F36" s="252"/>
      <c r="G36" s="252"/>
      <c r="H36" s="252"/>
      <c r="I36" s="252">
        <v>68.2</v>
      </c>
      <c r="J36" s="258">
        <f t="shared" si="1"/>
        <v>68.2</v>
      </c>
    </row>
    <row r="37" spans="1:10" ht="13.5" customHeight="1" thickBot="1">
      <c r="A37" s="223">
        <v>29</v>
      </c>
      <c r="B37" s="224" t="s">
        <v>54</v>
      </c>
      <c r="C37" s="225">
        <v>1993</v>
      </c>
      <c r="D37" s="226" t="s">
        <v>26</v>
      </c>
      <c r="E37" s="230"/>
      <c r="F37" s="231"/>
      <c r="G37" s="231"/>
      <c r="H37" s="231">
        <v>67.1</v>
      </c>
      <c r="I37" s="231"/>
      <c r="J37" s="259">
        <f t="shared" si="1"/>
        <v>67.1</v>
      </c>
    </row>
    <row r="38" spans="2:14" ht="13.5" customHeight="1">
      <c r="B38" s="12"/>
      <c r="C38" s="8"/>
      <c r="D38" s="3"/>
      <c r="E38" s="13"/>
      <c r="F38" s="11"/>
      <c r="G38" s="11"/>
      <c r="H38" s="11"/>
      <c r="I38" s="11"/>
      <c r="J38" s="11"/>
      <c r="L38" s="7"/>
      <c r="M38" s="8"/>
      <c r="N38" s="10"/>
    </row>
    <row r="39" spans="1:11" ht="28.5" customHeight="1">
      <c r="A39" s="312" t="s">
        <v>28</v>
      </c>
      <c r="B39" s="312"/>
      <c r="C39" s="312"/>
      <c r="D39" s="312"/>
      <c r="E39" s="312"/>
      <c r="F39" s="312"/>
      <c r="G39" s="312"/>
      <c r="H39" s="312"/>
      <c r="I39" s="312"/>
      <c r="J39" s="312"/>
      <c r="K39" s="5"/>
    </row>
    <row r="40" spans="1:12" ht="13.5" customHeight="1" thickBot="1">
      <c r="A40" s="6"/>
      <c r="B40" s="6"/>
      <c r="C40" s="6"/>
      <c r="D40" s="6"/>
      <c r="E40" s="6"/>
      <c r="F40" s="6"/>
      <c r="G40" s="6"/>
      <c r="H40" s="6"/>
      <c r="I40" s="6"/>
      <c r="J40" s="6"/>
      <c r="L40" s="41"/>
    </row>
    <row r="41" spans="1:11" ht="14.25" customHeight="1">
      <c r="A41" s="313" t="s">
        <v>302</v>
      </c>
      <c r="B41" s="131" t="s">
        <v>3</v>
      </c>
      <c r="C41" s="131" t="s">
        <v>4</v>
      </c>
      <c r="D41" s="313" t="s">
        <v>5</v>
      </c>
      <c r="E41" s="313" t="s">
        <v>6</v>
      </c>
      <c r="F41" s="313" t="s">
        <v>67</v>
      </c>
      <c r="G41" s="313" t="s">
        <v>187</v>
      </c>
      <c r="H41" s="313" t="s">
        <v>7</v>
      </c>
      <c r="I41" s="132" t="s">
        <v>8</v>
      </c>
      <c r="J41" s="133" t="s">
        <v>9</v>
      </c>
      <c r="K41" s="14"/>
    </row>
    <row r="42" spans="1:11" ht="13.5" thickBot="1">
      <c r="A42" s="314"/>
      <c r="B42" s="131" t="s">
        <v>10</v>
      </c>
      <c r="C42" s="131" t="s">
        <v>11</v>
      </c>
      <c r="D42" s="314"/>
      <c r="E42" s="314"/>
      <c r="F42" s="314"/>
      <c r="G42" s="316"/>
      <c r="H42" s="314"/>
      <c r="I42" s="132" t="s">
        <v>12</v>
      </c>
      <c r="J42" s="133" t="s">
        <v>13</v>
      </c>
      <c r="K42" s="14"/>
    </row>
    <row r="43" spans="1:14" ht="14.25" customHeight="1">
      <c r="A43" s="239">
        <v>1</v>
      </c>
      <c r="B43" s="311" t="s">
        <v>175</v>
      </c>
      <c r="C43" s="85">
        <v>1990</v>
      </c>
      <c r="D43" s="86" t="s">
        <v>312</v>
      </c>
      <c r="E43" s="85">
        <v>231.3</v>
      </c>
      <c r="F43" s="85"/>
      <c r="G43" s="85"/>
      <c r="H43" s="240">
        <v>185</v>
      </c>
      <c r="I43" s="240">
        <v>823.9</v>
      </c>
      <c r="J43" s="241">
        <f aca="true" t="shared" si="2" ref="J43:J52">SUM(E43:I43)</f>
        <v>1240.2</v>
      </c>
      <c r="K43" s="18"/>
      <c r="L43" s="41"/>
      <c r="M43" s="103"/>
      <c r="N43" s="49"/>
    </row>
    <row r="44" spans="1:14" ht="13.5" customHeight="1">
      <c r="A44" s="257">
        <v>2</v>
      </c>
      <c r="B44" s="87" t="s">
        <v>45</v>
      </c>
      <c r="C44" s="88">
        <v>1991</v>
      </c>
      <c r="D44" s="89" t="s">
        <v>79</v>
      </c>
      <c r="E44" s="245"/>
      <c r="F44" s="245"/>
      <c r="G44" s="245">
        <v>138.8</v>
      </c>
      <c r="H44" s="246">
        <v>84.8</v>
      </c>
      <c r="I44" s="246">
        <v>945.15</v>
      </c>
      <c r="J44" s="248">
        <f t="shared" si="2"/>
        <v>1168.75</v>
      </c>
      <c r="K44" s="18"/>
      <c r="L44" s="104"/>
      <c r="M44" s="103"/>
      <c r="N44" s="49"/>
    </row>
    <row r="45" spans="1:14" ht="13.5" customHeight="1">
      <c r="A45" s="257">
        <v>3</v>
      </c>
      <c r="B45" s="262" t="s">
        <v>68</v>
      </c>
      <c r="C45" s="88">
        <v>1990</v>
      </c>
      <c r="D45" s="89" t="s">
        <v>66</v>
      </c>
      <c r="E45" s="245">
        <v>197.9</v>
      </c>
      <c r="F45" s="245"/>
      <c r="G45" s="245"/>
      <c r="H45" s="246">
        <v>135.4</v>
      </c>
      <c r="I45" s="246">
        <v>640.6</v>
      </c>
      <c r="J45" s="248">
        <f t="shared" si="2"/>
        <v>973.9000000000001</v>
      </c>
      <c r="K45" s="18"/>
      <c r="L45" s="41"/>
      <c r="M45" s="103"/>
      <c r="N45" s="49"/>
    </row>
    <row r="46" spans="1:14" ht="13.5" customHeight="1">
      <c r="A46" s="260">
        <v>4</v>
      </c>
      <c r="B46" s="152" t="s">
        <v>177</v>
      </c>
      <c r="C46" s="153">
        <v>1990</v>
      </c>
      <c r="D46" s="154" t="s">
        <v>303</v>
      </c>
      <c r="E46" s="189">
        <v>213.9</v>
      </c>
      <c r="F46" s="189">
        <v>138.8</v>
      </c>
      <c r="G46" s="189"/>
      <c r="H46" s="252"/>
      <c r="I46" s="252">
        <v>594.85</v>
      </c>
      <c r="J46" s="258">
        <f t="shared" si="2"/>
        <v>947.5500000000001</v>
      </c>
      <c r="K46" s="18"/>
      <c r="L46" s="41"/>
      <c r="M46" s="103"/>
      <c r="N46" s="49"/>
    </row>
    <row r="47" spans="1:14" ht="13.5" customHeight="1">
      <c r="A47" s="227">
        <v>5</v>
      </c>
      <c r="B47" s="34" t="s">
        <v>30</v>
      </c>
      <c r="C47" s="35">
        <v>1988</v>
      </c>
      <c r="D47" s="36" t="s">
        <v>78</v>
      </c>
      <c r="E47" s="56">
        <v>134</v>
      </c>
      <c r="F47" s="56">
        <v>150</v>
      </c>
      <c r="G47" s="56"/>
      <c r="H47" s="221">
        <v>200</v>
      </c>
      <c r="I47" s="221">
        <v>441</v>
      </c>
      <c r="J47" s="256">
        <f t="shared" si="2"/>
        <v>925</v>
      </c>
      <c r="K47" s="18"/>
      <c r="L47" s="41"/>
      <c r="M47" s="103"/>
      <c r="N47" s="49"/>
    </row>
    <row r="48" spans="1:14" ht="13.5" customHeight="1">
      <c r="A48" s="260">
        <v>6</v>
      </c>
      <c r="B48" s="152" t="s">
        <v>50</v>
      </c>
      <c r="C48" s="153">
        <v>1991</v>
      </c>
      <c r="D48" s="154" t="s">
        <v>270</v>
      </c>
      <c r="E48" s="189">
        <v>156.6</v>
      </c>
      <c r="F48" s="189"/>
      <c r="G48" s="189">
        <v>150</v>
      </c>
      <c r="H48" s="252">
        <v>91.7</v>
      </c>
      <c r="I48" s="252">
        <v>500</v>
      </c>
      <c r="J48" s="258">
        <f t="shared" si="2"/>
        <v>898.3</v>
      </c>
      <c r="K48" s="18"/>
      <c r="L48" s="41"/>
      <c r="M48" s="103"/>
      <c r="N48" s="49"/>
    </row>
    <row r="49" spans="1:14" ht="13.5" customHeight="1">
      <c r="A49" s="227">
        <v>7</v>
      </c>
      <c r="B49" s="34" t="s">
        <v>60</v>
      </c>
      <c r="C49" s="35">
        <v>1994</v>
      </c>
      <c r="D49" s="36" t="s">
        <v>305</v>
      </c>
      <c r="E49" s="56">
        <v>169.3</v>
      </c>
      <c r="F49" s="56"/>
      <c r="G49" s="56">
        <v>118.7</v>
      </c>
      <c r="H49" s="221"/>
      <c r="I49" s="221">
        <v>514.2</v>
      </c>
      <c r="J49" s="256">
        <f t="shared" si="2"/>
        <v>802.2</v>
      </c>
      <c r="K49" s="18"/>
      <c r="L49" s="41"/>
      <c r="M49" s="103"/>
      <c r="N49" s="49"/>
    </row>
    <row r="50" spans="1:14" ht="13.5" customHeight="1">
      <c r="A50" s="260">
        <v>8</v>
      </c>
      <c r="B50" s="152" t="s">
        <v>46</v>
      </c>
      <c r="C50" s="153">
        <v>1993</v>
      </c>
      <c r="D50" s="154" t="s">
        <v>17</v>
      </c>
      <c r="E50" s="189">
        <v>123.9</v>
      </c>
      <c r="F50" s="189">
        <v>86.9</v>
      </c>
      <c r="G50" s="189">
        <v>128.3</v>
      </c>
      <c r="H50" s="252"/>
      <c r="I50" s="252">
        <v>455.65</v>
      </c>
      <c r="J50" s="258">
        <f t="shared" si="2"/>
        <v>794.75</v>
      </c>
      <c r="K50" s="18"/>
      <c r="L50" s="47"/>
      <c r="M50" s="48"/>
      <c r="N50" s="49"/>
    </row>
    <row r="51" spans="1:14" ht="13.5" customHeight="1">
      <c r="A51" s="227">
        <v>9</v>
      </c>
      <c r="B51" s="217" t="s">
        <v>152</v>
      </c>
      <c r="C51" s="218">
        <v>1989</v>
      </c>
      <c r="D51" s="219" t="s">
        <v>75</v>
      </c>
      <c r="E51" s="56">
        <v>183</v>
      </c>
      <c r="F51" s="56"/>
      <c r="G51" s="56"/>
      <c r="H51" s="221"/>
      <c r="I51" s="221">
        <v>552</v>
      </c>
      <c r="J51" s="256">
        <f t="shared" si="2"/>
        <v>735</v>
      </c>
      <c r="K51" s="18"/>
      <c r="L51" s="41"/>
      <c r="M51" s="103"/>
      <c r="N51" s="49"/>
    </row>
    <row r="52" spans="1:14" ht="13.5" customHeight="1">
      <c r="A52" s="260">
        <v>10</v>
      </c>
      <c r="B52" s="253" t="s">
        <v>29</v>
      </c>
      <c r="C52" s="254">
        <v>1980</v>
      </c>
      <c r="D52" s="255" t="s">
        <v>78</v>
      </c>
      <c r="E52" s="189">
        <v>250</v>
      </c>
      <c r="F52" s="189"/>
      <c r="G52" s="189"/>
      <c r="H52" s="252"/>
      <c r="I52" s="252">
        <v>420.7</v>
      </c>
      <c r="J52" s="258">
        <f t="shared" si="2"/>
        <v>670.7</v>
      </c>
      <c r="K52" s="18"/>
      <c r="L52" s="41"/>
      <c r="M52" s="103"/>
      <c r="N52" s="49"/>
    </row>
    <row r="53" spans="1:14" ht="13.5" customHeight="1">
      <c r="A53" s="227">
        <v>11</v>
      </c>
      <c r="B53" s="160" t="s">
        <v>61</v>
      </c>
      <c r="C53" s="35">
        <v>1994</v>
      </c>
      <c r="D53" s="36" t="s">
        <v>17</v>
      </c>
      <c r="E53" s="56">
        <v>106</v>
      </c>
      <c r="F53" s="57">
        <v>101.6</v>
      </c>
      <c r="G53" s="56">
        <v>101.6</v>
      </c>
      <c r="H53" s="221">
        <v>158.3</v>
      </c>
      <c r="I53" s="221">
        <v>184.5</v>
      </c>
      <c r="J53" s="256">
        <v>550.4</v>
      </c>
      <c r="K53" s="18"/>
      <c r="L53" s="41"/>
      <c r="M53" s="103"/>
      <c r="N53" s="49"/>
    </row>
    <row r="54" spans="1:14" ht="13.5" customHeight="1">
      <c r="A54" s="260">
        <v>12</v>
      </c>
      <c r="B54" s="152" t="s">
        <v>47</v>
      </c>
      <c r="C54" s="153">
        <v>1993</v>
      </c>
      <c r="D54" s="154" t="s">
        <v>17</v>
      </c>
      <c r="E54" s="190">
        <v>98.1</v>
      </c>
      <c r="F54" s="189">
        <v>109.8</v>
      </c>
      <c r="G54" s="189">
        <v>109.8</v>
      </c>
      <c r="H54" s="252">
        <v>171.1</v>
      </c>
      <c r="I54" s="252"/>
      <c r="J54" s="258">
        <f>SUM(F54:I54)</f>
        <v>390.7</v>
      </c>
      <c r="K54" s="18"/>
      <c r="L54" s="41"/>
      <c r="M54" s="103"/>
      <c r="N54" s="49"/>
    </row>
    <row r="55" spans="1:14" ht="13.5" customHeight="1">
      <c r="A55" s="227">
        <v>13</v>
      </c>
      <c r="B55" s="34" t="s">
        <v>48</v>
      </c>
      <c r="C55" s="35">
        <v>1993</v>
      </c>
      <c r="D55" s="36" t="s">
        <v>78</v>
      </c>
      <c r="E55" s="56">
        <v>114.6</v>
      </c>
      <c r="F55" s="56"/>
      <c r="G55" s="56">
        <v>80.4</v>
      </c>
      <c r="H55" s="221"/>
      <c r="I55" s="221">
        <v>152.3</v>
      </c>
      <c r="J55" s="256">
        <f aca="true" t="shared" si="3" ref="J55:J71">SUM(E55:I55)</f>
        <v>347.3</v>
      </c>
      <c r="K55" s="18"/>
      <c r="L55" s="47"/>
      <c r="M55" s="48"/>
      <c r="N55" s="49"/>
    </row>
    <row r="56" spans="1:14" ht="13.5" customHeight="1">
      <c r="A56" s="260">
        <v>14</v>
      </c>
      <c r="B56" s="152" t="s">
        <v>59</v>
      </c>
      <c r="C56" s="153">
        <v>1994</v>
      </c>
      <c r="D56" s="154" t="s">
        <v>17</v>
      </c>
      <c r="E56" s="189">
        <v>90.7</v>
      </c>
      <c r="F56" s="189">
        <v>94</v>
      </c>
      <c r="G56" s="189"/>
      <c r="H56" s="252">
        <v>146.4</v>
      </c>
      <c r="I56" s="252"/>
      <c r="J56" s="258">
        <f t="shared" si="3"/>
        <v>331.1</v>
      </c>
      <c r="K56" s="18"/>
      <c r="L56" s="41"/>
      <c r="M56" s="103"/>
      <c r="N56" s="49"/>
    </row>
    <row r="57" spans="1:14" ht="13.5" customHeight="1">
      <c r="A57" s="227">
        <v>15</v>
      </c>
      <c r="B57" s="34" t="s">
        <v>106</v>
      </c>
      <c r="C57" s="35">
        <v>1981</v>
      </c>
      <c r="D57" s="36" t="s">
        <v>155</v>
      </c>
      <c r="E57" s="56"/>
      <c r="F57" s="56">
        <v>80.4</v>
      </c>
      <c r="G57" s="56"/>
      <c r="H57" s="221"/>
      <c r="I57" s="221">
        <v>234</v>
      </c>
      <c r="J57" s="256">
        <f t="shared" si="3"/>
        <v>314.4</v>
      </c>
      <c r="K57" s="18"/>
      <c r="L57" s="47"/>
      <c r="M57" s="48"/>
      <c r="N57" s="49"/>
    </row>
    <row r="58" spans="1:14" ht="13.5" customHeight="1">
      <c r="A58" s="260">
        <v>16</v>
      </c>
      <c r="B58" s="152" t="s">
        <v>304</v>
      </c>
      <c r="C58" s="153">
        <v>1986</v>
      </c>
      <c r="D58" s="154" t="s">
        <v>17</v>
      </c>
      <c r="E58" s="189">
        <v>144.9</v>
      </c>
      <c r="F58" s="189"/>
      <c r="G58" s="189"/>
      <c r="H58" s="252"/>
      <c r="I58" s="252">
        <v>153.8</v>
      </c>
      <c r="J58" s="258">
        <f t="shared" si="3"/>
        <v>298.70000000000005</v>
      </c>
      <c r="K58" s="18"/>
      <c r="L58" s="41"/>
      <c r="M58" s="103"/>
      <c r="N58" s="49"/>
    </row>
    <row r="59" spans="1:14" ht="13.5" customHeight="1">
      <c r="A59" s="227">
        <v>17</v>
      </c>
      <c r="B59" s="34" t="s">
        <v>77</v>
      </c>
      <c r="C59" s="35">
        <v>1991</v>
      </c>
      <c r="D59" s="36" t="s">
        <v>78</v>
      </c>
      <c r="E59" s="56"/>
      <c r="F59" s="56"/>
      <c r="G59" s="56">
        <v>86.9</v>
      </c>
      <c r="H59" s="221">
        <v>69.85</v>
      </c>
      <c r="I59" s="221"/>
      <c r="J59" s="256">
        <f t="shared" si="3"/>
        <v>156.75</v>
      </c>
      <c r="K59" s="18"/>
      <c r="L59" s="47"/>
      <c r="M59" s="48"/>
      <c r="N59" s="49"/>
    </row>
    <row r="60" spans="1:14" ht="13.5" customHeight="1">
      <c r="A60" s="260">
        <v>18</v>
      </c>
      <c r="B60" s="188" t="s">
        <v>154</v>
      </c>
      <c r="C60" s="189">
        <v>1988</v>
      </c>
      <c r="D60" s="190" t="s">
        <v>155</v>
      </c>
      <c r="E60" s="189"/>
      <c r="F60" s="189">
        <v>128.3</v>
      </c>
      <c r="G60" s="189"/>
      <c r="H60" s="252"/>
      <c r="I60" s="252"/>
      <c r="J60" s="258">
        <f t="shared" si="3"/>
        <v>128.3</v>
      </c>
      <c r="K60" s="18"/>
      <c r="L60" s="41"/>
      <c r="M60" s="103"/>
      <c r="N60" s="49"/>
    </row>
    <row r="61" spans="1:14" ht="13.5" customHeight="1">
      <c r="A61" s="227">
        <v>19</v>
      </c>
      <c r="B61" s="34" t="s">
        <v>267</v>
      </c>
      <c r="C61" s="35">
        <v>1984</v>
      </c>
      <c r="D61" s="36" t="s">
        <v>17</v>
      </c>
      <c r="E61" s="56"/>
      <c r="F61" s="56"/>
      <c r="G61" s="56"/>
      <c r="H61" s="221">
        <v>125.3</v>
      </c>
      <c r="I61" s="221"/>
      <c r="J61" s="256">
        <f t="shared" si="3"/>
        <v>125.3</v>
      </c>
      <c r="K61" s="18"/>
      <c r="L61" s="104"/>
      <c r="M61" s="103"/>
      <c r="N61" s="49"/>
    </row>
    <row r="62" spans="1:14" ht="13.5" customHeight="1">
      <c r="A62" s="260">
        <v>20</v>
      </c>
      <c r="B62" s="188" t="s">
        <v>199</v>
      </c>
      <c r="C62" s="189">
        <v>1998</v>
      </c>
      <c r="D62" s="190" t="s">
        <v>17</v>
      </c>
      <c r="E62" s="189"/>
      <c r="F62" s="189">
        <v>118.7</v>
      </c>
      <c r="G62" s="189"/>
      <c r="H62" s="252"/>
      <c r="I62" s="252"/>
      <c r="J62" s="258">
        <f t="shared" si="3"/>
        <v>118.7</v>
      </c>
      <c r="K62" s="18"/>
      <c r="L62" s="41"/>
      <c r="M62" s="103"/>
      <c r="N62" s="49"/>
    </row>
    <row r="63" spans="1:14" ht="13.5" customHeight="1">
      <c r="A63" s="227">
        <v>21</v>
      </c>
      <c r="B63" s="55" t="s">
        <v>63</v>
      </c>
      <c r="C63" s="56">
        <v>1994</v>
      </c>
      <c r="D63" s="57" t="s">
        <v>32</v>
      </c>
      <c r="E63" s="56"/>
      <c r="F63" s="56"/>
      <c r="G63" s="56"/>
      <c r="H63" s="221">
        <v>115.9</v>
      </c>
      <c r="I63" s="221"/>
      <c r="J63" s="256">
        <f t="shared" si="3"/>
        <v>115.9</v>
      </c>
      <c r="K63" s="18"/>
      <c r="L63" s="41"/>
      <c r="M63" s="103"/>
      <c r="N63" s="49"/>
    </row>
    <row r="64" spans="1:14" ht="13.5" customHeight="1">
      <c r="A64" s="260">
        <v>22</v>
      </c>
      <c r="B64" s="261" t="s">
        <v>107</v>
      </c>
      <c r="C64" s="189">
        <v>1990</v>
      </c>
      <c r="D64" s="190" t="s">
        <v>108</v>
      </c>
      <c r="E64" s="189"/>
      <c r="F64" s="189"/>
      <c r="G64" s="189"/>
      <c r="H64" s="252">
        <v>107.2</v>
      </c>
      <c r="I64" s="252"/>
      <c r="J64" s="258">
        <f t="shared" si="3"/>
        <v>107.2</v>
      </c>
      <c r="K64" s="18"/>
      <c r="L64" s="105"/>
      <c r="M64" s="106"/>
      <c r="N64" s="107"/>
    </row>
    <row r="65" spans="1:14" ht="13.5" customHeight="1">
      <c r="A65" s="227">
        <v>23</v>
      </c>
      <c r="B65" s="55" t="s">
        <v>268</v>
      </c>
      <c r="C65" s="56">
        <v>1986</v>
      </c>
      <c r="D65" s="57" t="s">
        <v>313</v>
      </c>
      <c r="E65" s="56"/>
      <c r="F65" s="56"/>
      <c r="G65" s="56"/>
      <c r="H65" s="221">
        <v>99.2</v>
      </c>
      <c r="I65" s="221"/>
      <c r="J65" s="256">
        <f t="shared" si="3"/>
        <v>99.2</v>
      </c>
      <c r="K65" s="18"/>
      <c r="L65" s="105"/>
      <c r="M65" s="106"/>
      <c r="N65" s="107"/>
    </row>
    <row r="66" spans="1:14" ht="13.5" customHeight="1">
      <c r="A66" s="260">
        <v>24</v>
      </c>
      <c r="B66" s="188" t="s">
        <v>74</v>
      </c>
      <c r="C66" s="189">
        <v>1995</v>
      </c>
      <c r="D66" s="190" t="s">
        <v>21</v>
      </c>
      <c r="E66" s="189"/>
      <c r="F66" s="189"/>
      <c r="G66" s="189">
        <v>94</v>
      </c>
      <c r="H66" s="252"/>
      <c r="I66" s="252"/>
      <c r="J66" s="258">
        <f t="shared" si="3"/>
        <v>94</v>
      </c>
      <c r="K66" s="18"/>
      <c r="L66" s="105"/>
      <c r="M66" s="106"/>
      <c r="N66" s="107"/>
    </row>
    <row r="67" spans="1:14" ht="13.5" customHeight="1">
      <c r="A67" s="227">
        <v>25</v>
      </c>
      <c r="B67" s="55" t="s">
        <v>182</v>
      </c>
      <c r="C67" s="56">
        <v>1994</v>
      </c>
      <c r="D67" s="57" t="s">
        <v>21</v>
      </c>
      <c r="E67" s="56">
        <v>83.9</v>
      </c>
      <c r="F67" s="56"/>
      <c r="G67" s="56"/>
      <c r="H67" s="221"/>
      <c r="I67" s="221"/>
      <c r="J67" s="256">
        <f t="shared" si="3"/>
        <v>83.9</v>
      </c>
      <c r="K67" s="18"/>
      <c r="L67" s="105"/>
      <c r="M67" s="106"/>
      <c r="N67" s="107"/>
    </row>
    <row r="68" spans="1:14" ht="13.5" customHeight="1">
      <c r="A68" s="260">
        <v>26</v>
      </c>
      <c r="B68" s="188" t="s">
        <v>269</v>
      </c>
      <c r="C68" s="189">
        <v>1994</v>
      </c>
      <c r="D68" s="190" t="s">
        <v>33</v>
      </c>
      <c r="E68" s="189"/>
      <c r="F68" s="189"/>
      <c r="G68" s="189"/>
      <c r="H68" s="252">
        <v>78.5</v>
      </c>
      <c r="I68" s="252"/>
      <c r="J68" s="258">
        <f t="shared" si="3"/>
        <v>78.5</v>
      </c>
      <c r="K68" s="18"/>
      <c r="L68" s="41"/>
      <c r="M68" s="103"/>
      <c r="N68" s="49"/>
    </row>
    <row r="69" spans="1:14" ht="13.5" customHeight="1">
      <c r="A69" s="303" t="s">
        <v>335</v>
      </c>
      <c r="B69" s="55" t="s">
        <v>89</v>
      </c>
      <c r="C69" s="56">
        <v>1995</v>
      </c>
      <c r="D69" s="57" t="s">
        <v>18</v>
      </c>
      <c r="E69" s="56"/>
      <c r="F69" s="56"/>
      <c r="G69" s="56">
        <v>74.4</v>
      </c>
      <c r="H69" s="221"/>
      <c r="I69" s="221"/>
      <c r="J69" s="256">
        <f t="shared" si="3"/>
        <v>74.4</v>
      </c>
      <c r="K69" s="18"/>
      <c r="L69" s="41"/>
      <c r="M69" s="103"/>
      <c r="N69" s="49"/>
    </row>
    <row r="70" spans="1:14" ht="13.5" customHeight="1">
      <c r="A70" s="304" t="s">
        <v>335</v>
      </c>
      <c r="B70" s="188" t="s">
        <v>170</v>
      </c>
      <c r="C70" s="189">
        <v>1996</v>
      </c>
      <c r="D70" s="190" t="s">
        <v>17</v>
      </c>
      <c r="E70" s="189"/>
      <c r="F70" s="189">
        <v>74.4</v>
      </c>
      <c r="G70" s="189"/>
      <c r="H70" s="252"/>
      <c r="I70" s="252"/>
      <c r="J70" s="258">
        <f t="shared" si="3"/>
        <v>74.4</v>
      </c>
      <c r="K70" s="18"/>
      <c r="L70" s="41"/>
      <c r="M70" s="103"/>
      <c r="N70" s="49"/>
    </row>
    <row r="71" spans="1:14" ht="13.5" customHeight="1" thickBot="1">
      <c r="A71" s="228">
        <v>29</v>
      </c>
      <c r="B71" s="83" t="s">
        <v>169</v>
      </c>
      <c r="C71" s="230">
        <v>1994</v>
      </c>
      <c r="D71" s="236" t="s">
        <v>159</v>
      </c>
      <c r="E71" s="230"/>
      <c r="F71" s="230"/>
      <c r="G71" s="230"/>
      <c r="H71" s="231">
        <v>69.85</v>
      </c>
      <c r="I71" s="231"/>
      <c r="J71" s="259">
        <f t="shared" si="3"/>
        <v>69.85</v>
      </c>
      <c r="K71" s="18"/>
      <c r="L71" s="41"/>
      <c r="M71" s="103"/>
      <c r="N71" s="49"/>
    </row>
    <row r="72" spans="1:14" ht="27" customHeight="1">
      <c r="A72" s="46"/>
      <c r="B72" s="47"/>
      <c r="C72" s="48"/>
      <c r="D72" s="49"/>
      <c r="E72" s="48"/>
      <c r="F72" s="48"/>
      <c r="G72" s="48"/>
      <c r="H72" s="46"/>
      <c r="I72" s="46"/>
      <c r="J72" s="50"/>
      <c r="K72" s="18"/>
      <c r="L72" s="7"/>
      <c r="M72" s="11"/>
      <c r="N72" s="10"/>
    </row>
    <row r="73" spans="1:14" ht="21.75" customHeight="1">
      <c r="A73" s="312" t="s">
        <v>34</v>
      </c>
      <c r="B73" s="312"/>
      <c r="C73" s="312"/>
      <c r="D73" s="312"/>
      <c r="E73" s="312"/>
      <c r="F73" s="312"/>
      <c r="G73" s="312"/>
      <c r="H73" s="312"/>
      <c r="I73" s="312"/>
      <c r="J73" s="312"/>
      <c r="K73" s="52"/>
      <c r="L73" s="7"/>
      <c r="M73" s="11"/>
      <c r="N73" s="10"/>
    </row>
    <row r="74" spans="1:16" ht="12" customHeight="1" thickBot="1">
      <c r="A74" s="6"/>
      <c r="B74" s="6"/>
      <c r="C74" s="6"/>
      <c r="D74" s="6"/>
      <c r="E74" s="6"/>
      <c r="F74" s="6"/>
      <c r="G74" s="6"/>
      <c r="H74" s="6"/>
      <c r="I74" s="6"/>
      <c r="J74" s="6"/>
      <c r="M74" s="315"/>
      <c r="N74" s="315"/>
      <c r="O74" s="315"/>
      <c r="P74" s="315"/>
    </row>
    <row r="75" spans="1:15" ht="13.5" customHeight="1">
      <c r="A75" s="313" t="s">
        <v>302</v>
      </c>
      <c r="B75" s="131" t="s">
        <v>3</v>
      </c>
      <c r="C75" s="131" t="s">
        <v>4</v>
      </c>
      <c r="D75" s="313" t="s">
        <v>5</v>
      </c>
      <c r="E75" s="313" t="s">
        <v>35</v>
      </c>
      <c r="F75" s="213" t="s">
        <v>256</v>
      </c>
      <c r="G75" s="313" t="s">
        <v>138</v>
      </c>
      <c r="H75" s="132" t="s">
        <v>8</v>
      </c>
      <c r="I75" s="156" t="s">
        <v>184</v>
      </c>
      <c r="J75" s="157" t="s">
        <v>9</v>
      </c>
      <c r="L75" s="315"/>
      <c r="M75" s="315"/>
      <c r="N75" s="315"/>
      <c r="O75" s="315"/>
    </row>
    <row r="76" spans="1:15" ht="13.5" thickBot="1">
      <c r="A76" s="314"/>
      <c r="B76" s="131" t="s">
        <v>10</v>
      </c>
      <c r="C76" s="131" t="s">
        <v>11</v>
      </c>
      <c r="D76" s="314"/>
      <c r="E76" s="314"/>
      <c r="F76" s="212" t="s">
        <v>257</v>
      </c>
      <c r="G76" s="314"/>
      <c r="H76" s="132" t="s">
        <v>12</v>
      </c>
      <c r="I76" s="158" t="s">
        <v>36</v>
      </c>
      <c r="J76" s="159" t="s">
        <v>13</v>
      </c>
      <c r="M76" s="31"/>
      <c r="N76" s="31"/>
      <c r="O76" s="31"/>
    </row>
    <row r="77" spans="1:15" ht="12.75">
      <c r="A77" s="239">
        <v>1</v>
      </c>
      <c r="B77" s="84" t="s">
        <v>118</v>
      </c>
      <c r="C77" s="85">
        <v>1997</v>
      </c>
      <c r="D77" s="86" t="s">
        <v>307</v>
      </c>
      <c r="E77" s="85">
        <v>185</v>
      </c>
      <c r="F77" s="240"/>
      <c r="G77" s="240"/>
      <c r="H77" s="240">
        <v>269.95</v>
      </c>
      <c r="I77" s="266"/>
      <c r="J77" s="241">
        <f aca="true" t="shared" si="4" ref="J77:J99">SUM(E77:I77)</f>
        <v>454.95</v>
      </c>
      <c r="M77" s="41"/>
      <c r="N77" s="103"/>
      <c r="O77" s="49"/>
    </row>
    <row r="78" spans="1:15" ht="12.75">
      <c r="A78" s="257">
        <v>2</v>
      </c>
      <c r="B78" s="262" t="s">
        <v>191</v>
      </c>
      <c r="C78" s="88">
        <v>1996</v>
      </c>
      <c r="D78" s="89" t="s">
        <v>172</v>
      </c>
      <c r="E78" s="245">
        <v>146.4</v>
      </c>
      <c r="F78" s="246">
        <v>74.4</v>
      </c>
      <c r="G78" s="246">
        <v>138.8</v>
      </c>
      <c r="H78" s="246"/>
      <c r="I78" s="268"/>
      <c r="J78" s="248">
        <f t="shared" si="4"/>
        <v>359.6</v>
      </c>
      <c r="M78" s="41"/>
      <c r="N78" s="103"/>
      <c r="O78" s="49"/>
    </row>
    <row r="79" spans="1:15" ht="12.75">
      <c r="A79" s="257">
        <v>3</v>
      </c>
      <c r="B79" s="87" t="s">
        <v>81</v>
      </c>
      <c r="C79" s="88">
        <v>1995</v>
      </c>
      <c r="D79" s="89" t="s">
        <v>17</v>
      </c>
      <c r="E79" s="245">
        <v>78.5</v>
      </c>
      <c r="F79" s="246">
        <v>101.6</v>
      </c>
      <c r="G79" s="246">
        <v>109.8</v>
      </c>
      <c r="H79" s="246"/>
      <c r="I79" s="268"/>
      <c r="J79" s="248">
        <f t="shared" si="4"/>
        <v>289.9</v>
      </c>
      <c r="K79" s="102"/>
      <c r="L79" s="31"/>
      <c r="M79" s="41"/>
      <c r="N79" s="103"/>
      <c r="O79" s="108"/>
    </row>
    <row r="80" spans="1:15" ht="12.75">
      <c r="A80" s="260">
        <v>4</v>
      </c>
      <c r="B80" s="184" t="s">
        <v>271</v>
      </c>
      <c r="C80" s="153">
        <v>1995</v>
      </c>
      <c r="D80" s="154" t="s">
        <v>26</v>
      </c>
      <c r="E80" s="189">
        <v>200</v>
      </c>
      <c r="F80" s="252"/>
      <c r="G80" s="252">
        <v>86.9</v>
      </c>
      <c r="H80" s="252"/>
      <c r="I80" s="269"/>
      <c r="J80" s="258">
        <f t="shared" si="4"/>
        <v>286.9</v>
      </c>
      <c r="K80" s="102"/>
      <c r="L80" s="31"/>
      <c r="M80" s="41"/>
      <c r="N80" s="103"/>
      <c r="O80" s="49"/>
    </row>
    <row r="81" spans="1:15" ht="12.75">
      <c r="A81" s="227">
        <v>5</v>
      </c>
      <c r="B81" s="34" t="s">
        <v>85</v>
      </c>
      <c r="C81" s="35">
        <v>1996</v>
      </c>
      <c r="D81" s="36" t="s">
        <v>21</v>
      </c>
      <c r="E81" s="56">
        <v>171.1</v>
      </c>
      <c r="F81" s="221"/>
      <c r="G81" s="221"/>
      <c r="H81" s="221">
        <v>90.75</v>
      </c>
      <c r="I81" s="229"/>
      <c r="J81" s="256">
        <f t="shared" si="4"/>
        <v>261.85</v>
      </c>
      <c r="M81" s="41"/>
      <c r="N81" s="103"/>
      <c r="O81" s="49"/>
    </row>
    <row r="82" spans="1:15" ht="12.75">
      <c r="A82" s="260">
        <v>6</v>
      </c>
      <c r="B82" s="152" t="s">
        <v>92</v>
      </c>
      <c r="C82" s="153">
        <v>1997</v>
      </c>
      <c r="D82" s="154" t="s">
        <v>62</v>
      </c>
      <c r="E82" s="189"/>
      <c r="F82" s="252">
        <v>128.3</v>
      </c>
      <c r="G82" s="252">
        <v>128.3</v>
      </c>
      <c r="H82" s="252"/>
      <c r="I82" s="269"/>
      <c r="J82" s="258">
        <f t="shared" si="4"/>
        <v>256.6</v>
      </c>
      <c r="M82" s="41"/>
      <c r="N82" s="103"/>
      <c r="O82" s="49"/>
    </row>
    <row r="83" spans="1:15" ht="12.75">
      <c r="A83" s="227">
        <v>7</v>
      </c>
      <c r="B83" s="34" t="s">
        <v>125</v>
      </c>
      <c r="C83" s="35">
        <v>1998</v>
      </c>
      <c r="D83" s="36" t="s">
        <v>279</v>
      </c>
      <c r="E83" s="56">
        <v>158.3</v>
      </c>
      <c r="F83" s="221">
        <v>94</v>
      </c>
      <c r="G83" s="221"/>
      <c r="H83" s="221"/>
      <c r="I83" s="229"/>
      <c r="J83" s="256">
        <f t="shared" si="4"/>
        <v>252.3</v>
      </c>
      <c r="M83" s="109"/>
      <c r="N83" s="103"/>
      <c r="O83" s="49"/>
    </row>
    <row r="84" spans="1:15" ht="12.75">
      <c r="A84" s="260">
        <v>8</v>
      </c>
      <c r="B84" s="184" t="s">
        <v>82</v>
      </c>
      <c r="C84" s="153">
        <v>1996</v>
      </c>
      <c r="D84" s="154" t="s">
        <v>75</v>
      </c>
      <c r="E84" s="189">
        <v>99.2</v>
      </c>
      <c r="F84" s="252"/>
      <c r="G84" s="252">
        <v>150</v>
      </c>
      <c r="H84" s="252"/>
      <c r="I84" s="269"/>
      <c r="J84" s="258">
        <f t="shared" si="4"/>
        <v>249.2</v>
      </c>
      <c r="M84" s="41"/>
      <c r="N84" s="103"/>
      <c r="O84" s="49"/>
    </row>
    <row r="85" spans="1:15" ht="12.75">
      <c r="A85" s="227">
        <v>9</v>
      </c>
      <c r="B85" s="34" t="s">
        <v>94</v>
      </c>
      <c r="C85" s="35">
        <v>1997</v>
      </c>
      <c r="D85" s="36" t="s">
        <v>78</v>
      </c>
      <c r="E85" s="56"/>
      <c r="F85" s="221">
        <v>118.7</v>
      </c>
      <c r="G85" s="221">
        <v>118.7</v>
      </c>
      <c r="H85" s="221"/>
      <c r="I85" s="229"/>
      <c r="J85" s="256">
        <f t="shared" si="4"/>
        <v>237.4</v>
      </c>
      <c r="M85" s="41"/>
      <c r="N85" s="103"/>
      <c r="O85" s="49"/>
    </row>
    <row r="86" spans="1:15" ht="12.75">
      <c r="A86" s="260">
        <v>10</v>
      </c>
      <c r="B86" s="152" t="s">
        <v>90</v>
      </c>
      <c r="C86" s="153">
        <v>1997</v>
      </c>
      <c r="D86" s="270" t="s">
        <v>254</v>
      </c>
      <c r="E86" s="189">
        <v>125.3</v>
      </c>
      <c r="F86" s="252"/>
      <c r="G86" s="252"/>
      <c r="H86" s="252">
        <v>99.2</v>
      </c>
      <c r="I86" s="269"/>
      <c r="J86" s="258">
        <f t="shared" si="4"/>
        <v>224.5</v>
      </c>
      <c r="M86" s="41"/>
      <c r="N86" s="103"/>
      <c r="O86" s="49"/>
    </row>
    <row r="87" spans="1:15" ht="12.75">
      <c r="A87" s="227">
        <v>11</v>
      </c>
      <c r="B87" s="160" t="s">
        <v>308</v>
      </c>
      <c r="C87" s="35">
        <v>1997</v>
      </c>
      <c r="D87" s="36" t="s">
        <v>18</v>
      </c>
      <c r="E87" s="56">
        <v>135.4</v>
      </c>
      <c r="F87" s="221">
        <v>86.9</v>
      </c>
      <c r="G87" s="221"/>
      <c r="H87" s="221"/>
      <c r="I87" s="229"/>
      <c r="J87" s="256">
        <f t="shared" si="4"/>
        <v>222.3</v>
      </c>
      <c r="M87" s="109"/>
      <c r="N87" s="103"/>
      <c r="O87" s="49"/>
    </row>
    <row r="88" spans="1:15" ht="12.75">
      <c r="A88" s="260">
        <v>12</v>
      </c>
      <c r="B88" s="188" t="s">
        <v>91</v>
      </c>
      <c r="C88" s="189">
        <v>1997</v>
      </c>
      <c r="D88" s="190" t="s">
        <v>17</v>
      </c>
      <c r="E88" s="189"/>
      <c r="F88" s="252">
        <v>109.8</v>
      </c>
      <c r="G88" s="252">
        <v>94</v>
      </c>
      <c r="H88" s="252"/>
      <c r="I88" s="269"/>
      <c r="J88" s="258">
        <f t="shared" si="4"/>
        <v>203.8</v>
      </c>
      <c r="M88" s="109"/>
      <c r="N88" s="103"/>
      <c r="O88" s="49"/>
    </row>
    <row r="89" spans="1:15" ht="12.75">
      <c r="A89" s="227">
        <v>13</v>
      </c>
      <c r="B89" s="160" t="s">
        <v>166</v>
      </c>
      <c r="C89" s="35">
        <v>1996</v>
      </c>
      <c r="D89" s="36" t="s">
        <v>21</v>
      </c>
      <c r="E89" s="56">
        <v>67.1</v>
      </c>
      <c r="F89" s="221"/>
      <c r="G89" s="221">
        <v>101.6</v>
      </c>
      <c r="H89" s="221"/>
      <c r="I89" s="229"/>
      <c r="J89" s="256">
        <f t="shared" si="4"/>
        <v>168.7</v>
      </c>
      <c r="M89" s="41"/>
      <c r="N89" s="103"/>
      <c r="O89" s="49"/>
    </row>
    <row r="90" spans="1:15" ht="12.75">
      <c r="A90" s="260">
        <v>14</v>
      </c>
      <c r="B90" s="195" t="s">
        <v>277</v>
      </c>
      <c r="C90" s="189">
        <v>1997</v>
      </c>
      <c r="D90" s="190" t="s">
        <v>311</v>
      </c>
      <c r="E90" s="189"/>
      <c r="F90" s="252">
        <v>150</v>
      </c>
      <c r="G90" s="252"/>
      <c r="H90" s="252"/>
      <c r="I90" s="269"/>
      <c r="J90" s="258">
        <f t="shared" si="4"/>
        <v>150</v>
      </c>
      <c r="M90" s="109"/>
      <c r="N90" s="103"/>
      <c r="O90" s="49"/>
    </row>
    <row r="91" spans="1:15" ht="12.75">
      <c r="A91" s="227">
        <v>15</v>
      </c>
      <c r="B91" s="160" t="s">
        <v>122</v>
      </c>
      <c r="C91" s="35">
        <v>1998</v>
      </c>
      <c r="D91" s="36" t="s">
        <v>17</v>
      </c>
      <c r="E91" s="56"/>
      <c r="F91" s="221">
        <v>138.8</v>
      </c>
      <c r="G91" s="221"/>
      <c r="H91" s="221"/>
      <c r="I91" s="229"/>
      <c r="J91" s="256">
        <f t="shared" si="4"/>
        <v>138.8</v>
      </c>
      <c r="M91" s="41"/>
      <c r="N91" s="103"/>
      <c r="O91" s="49"/>
    </row>
    <row r="92" spans="1:15" ht="12.75">
      <c r="A92" s="260">
        <v>16</v>
      </c>
      <c r="B92" s="152" t="s">
        <v>124</v>
      </c>
      <c r="C92" s="153">
        <v>1998</v>
      </c>
      <c r="D92" s="154" t="s">
        <v>58</v>
      </c>
      <c r="E92" s="189">
        <v>115.9</v>
      </c>
      <c r="F92" s="252"/>
      <c r="G92" s="252"/>
      <c r="H92" s="252"/>
      <c r="I92" s="269"/>
      <c r="J92" s="258">
        <f t="shared" si="4"/>
        <v>115.9</v>
      </c>
      <c r="M92" s="41"/>
      <c r="N92" s="103"/>
      <c r="O92" s="49"/>
    </row>
    <row r="93" spans="1:15" ht="12.75">
      <c r="A93" s="227">
        <v>17</v>
      </c>
      <c r="B93" s="34" t="s">
        <v>139</v>
      </c>
      <c r="C93" s="35">
        <v>1997</v>
      </c>
      <c r="D93" s="36" t="s">
        <v>26</v>
      </c>
      <c r="E93" s="56">
        <v>107.2</v>
      </c>
      <c r="F93" s="221"/>
      <c r="G93" s="221"/>
      <c r="H93" s="221"/>
      <c r="I93" s="229"/>
      <c r="J93" s="256">
        <f t="shared" si="4"/>
        <v>107.2</v>
      </c>
      <c r="M93" s="41"/>
      <c r="N93" s="103"/>
      <c r="O93" s="49"/>
    </row>
    <row r="94" spans="1:15" ht="12.75">
      <c r="A94" s="260">
        <v>18</v>
      </c>
      <c r="B94" s="152" t="s">
        <v>117</v>
      </c>
      <c r="C94" s="153">
        <v>1999</v>
      </c>
      <c r="D94" s="154" t="s">
        <v>62</v>
      </c>
      <c r="E94" s="189">
        <v>91.7</v>
      </c>
      <c r="F94" s="252"/>
      <c r="G94" s="252"/>
      <c r="H94" s="252"/>
      <c r="I94" s="269"/>
      <c r="J94" s="258">
        <f t="shared" si="4"/>
        <v>91.7</v>
      </c>
      <c r="M94" s="41"/>
      <c r="N94" s="103"/>
      <c r="O94" s="49"/>
    </row>
    <row r="95" spans="1:15" ht="12.75">
      <c r="A95" s="227">
        <v>19</v>
      </c>
      <c r="B95" s="34" t="s">
        <v>83</v>
      </c>
      <c r="C95" s="35">
        <v>1996</v>
      </c>
      <c r="D95" s="36" t="s">
        <v>309</v>
      </c>
      <c r="E95" s="56">
        <v>84.8</v>
      </c>
      <c r="F95" s="221"/>
      <c r="G95" s="221"/>
      <c r="H95" s="221"/>
      <c r="I95" s="229"/>
      <c r="J95" s="256">
        <f t="shared" si="4"/>
        <v>84.8</v>
      </c>
      <c r="M95" s="41"/>
      <c r="N95" s="103"/>
      <c r="O95" s="49"/>
    </row>
    <row r="96" spans="1:15" ht="12.75">
      <c r="A96" s="304" t="s">
        <v>334</v>
      </c>
      <c r="B96" s="152" t="s">
        <v>164</v>
      </c>
      <c r="C96" s="153">
        <v>1996</v>
      </c>
      <c r="D96" s="154" t="s">
        <v>18</v>
      </c>
      <c r="E96" s="189"/>
      <c r="F96" s="252"/>
      <c r="G96" s="252">
        <v>80.4</v>
      </c>
      <c r="H96" s="252"/>
      <c r="I96" s="269"/>
      <c r="J96" s="258">
        <f t="shared" si="4"/>
        <v>80.4</v>
      </c>
      <c r="M96" s="41"/>
      <c r="N96" s="103"/>
      <c r="O96" s="49"/>
    </row>
    <row r="97" spans="1:15" ht="12.75">
      <c r="A97" s="303" t="s">
        <v>334</v>
      </c>
      <c r="B97" s="160" t="s">
        <v>192</v>
      </c>
      <c r="C97" s="35">
        <v>1997</v>
      </c>
      <c r="D97" s="36" t="s">
        <v>17</v>
      </c>
      <c r="E97" s="56"/>
      <c r="F97" s="221">
        <v>80.4</v>
      </c>
      <c r="G97" s="221"/>
      <c r="H97" s="221"/>
      <c r="I97" s="229"/>
      <c r="J97" s="256">
        <f t="shared" si="4"/>
        <v>80.4</v>
      </c>
      <c r="M97" s="41"/>
      <c r="N97" s="103"/>
      <c r="O97" s="49"/>
    </row>
    <row r="98" spans="1:15" ht="12.75">
      <c r="A98" s="260">
        <v>22</v>
      </c>
      <c r="B98" s="184" t="s">
        <v>272</v>
      </c>
      <c r="C98" s="153">
        <v>1996</v>
      </c>
      <c r="D98" s="154" t="s">
        <v>32</v>
      </c>
      <c r="E98" s="189"/>
      <c r="F98" s="252"/>
      <c r="G98" s="252">
        <v>74.4</v>
      </c>
      <c r="H98" s="252"/>
      <c r="I98" s="269"/>
      <c r="J98" s="258">
        <f t="shared" si="4"/>
        <v>74.4</v>
      </c>
      <c r="M98" s="41"/>
      <c r="N98" s="103"/>
      <c r="O98" s="49"/>
    </row>
    <row r="99" spans="1:15" ht="13.5" thickBot="1">
      <c r="A99" s="228">
        <v>23</v>
      </c>
      <c r="B99" s="237" t="s">
        <v>128</v>
      </c>
      <c r="C99" s="225">
        <v>1999</v>
      </c>
      <c r="D99" s="226" t="s">
        <v>26</v>
      </c>
      <c r="E99" s="230">
        <v>72.6</v>
      </c>
      <c r="F99" s="231"/>
      <c r="G99" s="231"/>
      <c r="H99" s="231"/>
      <c r="I99" s="232"/>
      <c r="J99" s="259">
        <f t="shared" si="4"/>
        <v>72.6</v>
      </c>
      <c r="M99" s="41"/>
      <c r="N99" s="103"/>
      <c r="O99" s="49"/>
    </row>
    <row r="100" spans="1:15" ht="12.75">
      <c r="A100" s="306"/>
      <c r="B100" s="307"/>
      <c r="C100" s="106"/>
      <c r="D100" s="107"/>
      <c r="E100" s="106"/>
      <c r="F100" s="306"/>
      <c r="G100" s="306"/>
      <c r="H100" s="306"/>
      <c r="I100" s="306"/>
      <c r="J100" s="308"/>
      <c r="M100" s="41"/>
      <c r="N100" s="103"/>
      <c r="O100" s="49"/>
    </row>
    <row r="101" spans="2:16" ht="13.5" customHeight="1">
      <c r="B101" s="20"/>
      <c r="C101" s="15"/>
      <c r="D101" s="16"/>
      <c r="E101" s="17"/>
      <c r="F101" s="17"/>
      <c r="G101" s="17"/>
      <c r="H101" s="15"/>
      <c r="I101" s="15"/>
      <c r="J101" s="15"/>
      <c r="L101" s="12"/>
      <c r="M101" s="8"/>
      <c r="N101" s="110"/>
      <c r="O101" s="31"/>
      <c r="P101" s="31"/>
    </row>
    <row r="102" spans="1:16" ht="19.5" customHeight="1">
      <c r="A102" s="312" t="s">
        <v>43</v>
      </c>
      <c r="B102" s="312"/>
      <c r="C102" s="312"/>
      <c r="D102" s="312"/>
      <c r="E102" s="312"/>
      <c r="F102" s="312"/>
      <c r="G102" s="312"/>
      <c r="H102" s="312"/>
      <c r="I102" s="312"/>
      <c r="J102" s="312"/>
      <c r="K102" s="52"/>
      <c r="N102" s="31"/>
      <c r="O102" s="31"/>
      <c r="P102" s="31"/>
    </row>
    <row r="103" spans="1:16" ht="18" customHeight="1" thickBot="1">
      <c r="A103" s="6"/>
      <c r="B103" s="6"/>
      <c r="C103" s="6"/>
      <c r="D103" s="6"/>
      <c r="E103" s="6"/>
      <c r="F103" s="6"/>
      <c r="G103" s="6"/>
      <c r="H103" s="6"/>
      <c r="I103" s="6"/>
      <c r="J103" s="6"/>
      <c r="N103" s="31"/>
      <c r="O103" s="31"/>
      <c r="P103" s="31"/>
    </row>
    <row r="104" spans="1:15" ht="13.5" customHeight="1">
      <c r="A104" s="313" t="s">
        <v>302</v>
      </c>
      <c r="B104" s="131" t="s">
        <v>3</v>
      </c>
      <c r="C104" s="131" t="s">
        <v>4</v>
      </c>
      <c r="D104" s="313" t="s">
        <v>5</v>
      </c>
      <c r="E104" s="313" t="s">
        <v>35</v>
      </c>
      <c r="F104" s="213" t="s">
        <v>256</v>
      </c>
      <c r="G104" s="313" t="s">
        <v>138</v>
      </c>
      <c r="H104" s="132" t="s">
        <v>8</v>
      </c>
      <c r="I104" s="156" t="s">
        <v>184</v>
      </c>
      <c r="J104" s="157" t="s">
        <v>9</v>
      </c>
      <c r="M104" s="31"/>
      <c r="N104" s="31"/>
      <c r="O104" s="31"/>
    </row>
    <row r="105" spans="1:15" ht="13.5" customHeight="1" thickBot="1">
      <c r="A105" s="314"/>
      <c r="B105" s="131" t="s">
        <v>10</v>
      </c>
      <c r="C105" s="131" t="s">
        <v>11</v>
      </c>
      <c r="D105" s="314"/>
      <c r="E105" s="314"/>
      <c r="F105" s="214" t="s">
        <v>257</v>
      </c>
      <c r="G105" s="314"/>
      <c r="H105" s="132" t="s">
        <v>12</v>
      </c>
      <c r="I105" s="158" t="s">
        <v>44</v>
      </c>
      <c r="J105" s="159" t="s">
        <v>13</v>
      </c>
      <c r="M105" s="31"/>
      <c r="N105" s="31"/>
      <c r="O105" s="31"/>
    </row>
    <row r="106" spans="1:15" ht="12.75">
      <c r="A106" s="239">
        <v>1</v>
      </c>
      <c r="B106" s="273" t="s">
        <v>120</v>
      </c>
      <c r="C106" s="66">
        <v>1996</v>
      </c>
      <c r="D106" s="67" t="s">
        <v>21</v>
      </c>
      <c r="E106" s="85">
        <v>200</v>
      </c>
      <c r="F106" s="85"/>
      <c r="G106" s="240">
        <v>150</v>
      </c>
      <c r="H106" s="240">
        <v>302.85</v>
      </c>
      <c r="I106" s="240"/>
      <c r="J106" s="241">
        <f aca="true" t="shared" si="5" ref="J106:J126">SUM(E106:I106)</f>
        <v>652.85</v>
      </c>
      <c r="M106" s="105"/>
      <c r="N106" s="106"/>
      <c r="O106" s="107"/>
    </row>
    <row r="107" spans="1:15" ht="12.75">
      <c r="A107" s="257">
        <v>2</v>
      </c>
      <c r="B107" s="87" t="s">
        <v>199</v>
      </c>
      <c r="C107" s="88">
        <v>1998</v>
      </c>
      <c r="D107" s="274" t="s">
        <v>17</v>
      </c>
      <c r="E107" s="245">
        <v>185</v>
      </c>
      <c r="F107" s="245">
        <v>150</v>
      </c>
      <c r="G107" s="246"/>
      <c r="H107" s="246">
        <v>212.9</v>
      </c>
      <c r="I107" s="246">
        <v>59.35</v>
      </c>
      <c r="J107" s="248">
        <f t="shared" si="5"/>
        <v>607.25</v>
      </c>
      <c r="M107" s="105"/>
      <c r="N107" s="106"/>
      <c r="O107" s="111"/>
    </row>
    <row r="108" spans="1:15" ht="12.75">
      <c r="A108" s="257">
        <v>3</v>
      </c>
      <c r="B108" s="87" t="s">
        <v>113</v>
      </c>
      <c r="C108" s="88">
        <v>1996</v>
      </c>
      <c r="D108" s="89" t="s">
        <v>18</v>
      </c>
      <c r="E108" s="245">
        <v>99.2</v>
      </c>
      <c r="F108" s="245">
        <v>128.3</v>
      </c>
      <c r="G108" s="246">
        <v>138.8</v>
      </c>
      <c r="H108" s="246">
        <v>128.3</v>
      </c>
      <c r="I108" s="246"/>
      <c r="J108" s="248">
        <f t="shared" si="5"/>
        <v>494.6</v>
      </c>
      <c r="M108" s="105"/>
      <c r="N108" s="106"/>
      <c r="O108" s="107"/>
    </row>
    <row r="109" spans="1:15" ht="12.75">
      <c r="A109" s="260">
        <v>4</v>
      </c>
      <c r="B109" s="253" t="s">
        <v>86</v>
      </c>
      <c r="C109" s="254">
        <v>1998</v>
      </c>
      <c r="D109" s="255" t="s">
        <v>62</v>
      </c>
      <c r="E109" s="189">
        <v>171.1</v>
      </c>
      <c r="F109" s="189"/>
      <c r="G109" s="252"/>
      <c r="H109" s="252">
        <v>209</v>
      </c>
      <c r="I109" s="252"/>
      <c r="J109" s="258">
        <f t="shared" si="5"/>
        <v>380.1</v>
      </c>
      <c r="M109" s="105"/>
      <c r="N109" s="106"/>
      <c r="O109" s="107"/>
    </row>
    <row r="110" spans="1:15" ht="12.75">
      <c r="A110" s="227">
        <v>5</v>
      </c>
      <c r="B110" s="217" t="s">
        <v>89</v>
      </c>
      <c r="C110" s="218">
        <v>1995</v>
      </c>
      <c r="D110" s="112" t="s">
        <v>155</v>
      </c>
      <c r="E110" s="56">
        <v>84.8</v>
      </c>
      <c r="F110" s="56">
        <v>109.8</v>
      </c>
      <c r="G110" s="221">
        <v>118.7</v>
      </c>
      <c r="H110" s="221"/>
      <c r="I110" s="221"/>
      <c r="J110" s="256">
        <f t="shared" si="5"/>
        <v>313.3</v>
      </c>
      <c r="M110" s="105"/>
      <c r="N110" s="103"/>
      <c r="O110" s="108"/>
    </row>
    <row r="111" spans="1:15" ht="12.75">
      <c r="A111" s="260">
        <v>6</v>
      </c>
      <c r="B111" s="184" t="s">
        <v>201</v>
      </c>
      <c r="C111" s="153">
        <v>1998</v>
      </c>
      <c r="D111" s="154" t="s">
        <v>18</v>
      </c>
      <c r="E111" s="189">
        <v>115.9</v>
      </c>
      <c r="F111" s="189">
        <v>101.6</v>
      </c>
      <c r="G111" s="252">
        <v>86.9</v>
      </c>
      <c r="H111" s="252"/>
      <c r="I111" s="252"/>
      <c r="J111" s="258">
        <f t="shared" si="5"/>
        <v>304.4</v>
      </c>
      <c r="M111" s="105"/>
      <c r="N111" s="106"/>
      <c r="O111" s="107"/>
    </row>
    <row r="112" spans="1:15" ht="12.75">
      <c r="A112" s="227">
        <v>7</v>
      </c>
      <c r="B112" s="34" t="s">
        <v>170</v>
      </c>
      <c r="C112" s="35">
        <v>1996</v>
      </c>
      <c r="D112" s="271" t="s">
        <v>17</v>
      </c>
      <c r="E112" s="56">
        <v>91.7</v>
      </c>
      <c r="F112" s="56">
        <v>138.8</v>
      </c>
      <c r="G112" s="221"/>
      <c r="H112" s="221"/>
      <c r="I112" s="221">
        <v>37.2</v>
      </c>
      <c r="J112" s="256">
        <f t="shared" si="5"/>
        <v>267.7</v>
      </c>
      <c r="M112" s="105"/>
      <c r="N112" s="106"/>
      <c r="O112" s="107"/>
    </row>
    <row r="113" spans="1:15" ht="12.75">
      <c r="A113" s="260">
        <v>8</v>
      </c>
      <c r="B113" s="148" t="s">
        <v>197</v>
      </c>
      <c r="C113" s="118">
        <v>1997</v>
      </c>
      <c r="D113" s="119" t="s">
        <v>62</v>
      </c>
      <c r="E113" s="189">
        <v>158.3</v>
      </c>
      <c r="F113" s="189"/>
      <c r="G113" s="252">
        <v>101.6</v>
      </c>
      <c r="H113" s="252"/>
      <c r="I113" s="252"/>
      <c r="J113" s="258">
        <f t="shared" si="5"/>
        <v>259.9</v>
      </c>
      <c r="M113" s="105"/>
      <c r="N113" s="106"/>
      <c r="O113" s="107"/>
    </row>
    <row r="114" spans="1:15" ht="12.75">
      <c r="A114" s="227">
        <v>9</v>
      </c>
      <c r="B114" s="34" t="s">
        <v>205</v>
      </c>
      <c r="C114" s="35">
        <v>1997</v>
      </c>
      <c r="D114" s="33" t="s">
        <v>155</v>
      </c>
      <c r="E114" s="56">
        <v>125.3</v>
      </c>
      <c r="F114" s="56">
        <v>118.7</v>
      </c>
      <c r="G114" s="221"/>
      <c r="H114" s="221"/>
      <c r="I114" s="221"/>
      <c r="J114" s="256">
        <f t="shared" si="5"/>
        <v>244</v>
      </c>
      <c r="M114" s="105"/>
      <c r="N114" s="103"/>
      <c r="O114" s="108"/>
    </row>
    <row r="115" spans="1:15" ht="12.75">
      <c r="A115" s="260">
        <v>10</v>
      </c>
      <c r="B115" s="253" t="s">
        <v>96</v>
      </c>
      <c r="C115" s="254">
        <v>1998</v>
      </c>
      <c r="D115" s="275" t="s">
        <v>62</v>
      </c>
      <c r="E115" s="189">
        <v>135.4</v>
      </c>
      <c r="F115" s="189"/>
      <c r="G115" s="252"/>
      <c r="H115" s="252">
        <v>94</v>
      </c>
      <c r="I115" s="252"/>
      <c r="J115" s="258">
        <f t="shared" si="5"/>
        <v>229.4</v>
      </c>
      <c r="M115" s="105"/>
      <c r="N115" s="103"/>
      <c r="O115" s="108"/>
    </row>
    <row r="116" spans="1:15" ht="12.75">
      <c r="A116" s="227">
        <v>11</v>
      </c>
      <c r="B116" s="34" t="s">
        <v>200</v>
      </c>
      <c r="C116" s="35">
        <v>1998</v>
      </c>
      <c r="D116" s="36" t="s">
        <v>17</v>
      </c>
      <c r="E116" s="56">
        <v>67.1</v>
      </c>
      <c r="F116" s="56">
        <v>86.9</v>
      </c>
      <c r="G116" s="221">
        <v>74.4</v>
      </c>
      <c r="H116" s="221"/>
      <c r="I116" s="221"/>
      <c r="J116" s="256">
        <f t="shared" si="5"/>
        <v>228.4</v>
      </c>
      <c r="M116" s="105"/>
      <c r="N116" s="106"/>
      <c r="O116" s="107"/>
    </row>
    <row r="117" spans="1:15" ht="12.75">
      <c r="A117" s="260">
        <v>12</v>
      </c>
      <c r="B117" s="152" t="s">
        <v>206</v>
      </c>
      <c r="C117" s="153">
        <v>1997</v>
      </c>
      <c r="D117" s="154" t="s">
        <v>17</v>
      </c>
      <c r="E117" s="189"/>
      <c r="F117" s="189">
        <v>94</v>
      </c>
      <c r="G117" s="252">
        <v>128.3</v>
      </c>
      <c r="H117" s="252"/>
      <c r="I117" s="252"/>
      <c r="J117" s="258">
        <f t="shared" si="5"/>
        <v>222.3</v>
      </c>
      <c r="M117" s="105"/>
      <c r="N117" s="106"/>
      <c r="O117" s="107"/>
    </row>
    <row r="118" spans="1:15" ht="12.75">
      <c r="A118" s="227">
        <v>13</v>
      </c>
      <c r="B118" s="55" t="s">
        <v>87</v>
      </c>
      <c r="C118" s="56">
        <v>1996</v>
      </c>
      <c r="D118" s="233" t="s">
        <v>18</v>
      </c>
      <c r="E118" s="56">
        <v>146.4</v>
      </c>
      <c r="F118" s="56"/>
      <c r="G118" s="221"/>
      <c r="H118" s="221"/>
      <c r="I118" s="221"/>
      <c r="J118" s="256">
        <f t="shared" si="5"/>
        <v>146.4</v>
      </c>
      <c r="M118" s="105"/>
      <c r="N118" s="103"/>
      <c r="O118" s="108"/>
    </row>
    <row r="119" spans="1:15" ht="12.75">
      <c r="A119" s="260">
        <v>14</v>
      </c>
      <c r="B119" s="152" t="s">
        <v>273</v>
      </c>
      <c r="C119" s="153">
        <v>1995</v>
      </c>
      <c r="D119" s="154" t="s">
        <v>159</v>
      </c>
      <c r="E119" s="189"/>
      <c r="F119" s="189"/>
      <c r="G119" s="252">
        <v>109.8</v>
      </c>
      <c r="H119" s="252"/>
      <c r="I119" s="252"/>
      <c r="J119" s="258">
        <f t="shared" si="5"/>
        <v>109.8</v>
      </c>
      <c r="M119" s="105"/>
      <c r="N119" s="103"/>
      <c r="O119" s="108"/>
    </row>
    <row r="120" spans="1:15" ht="12.75">
      <c r="A120" s="227">
        <v>15</v>
      </c>
      <c r="B120" s="55" t="s">
        <v>232</v>
      </c>
      <c r="C120" s="56">
        <v>1999</v>
      </c>
      <c r="D120" s="271" t="s">
        <v>62</v>
      </c>
      <c r="E120" s="56">
        <v>107.2</v>
      </c>
      <c r="F120" s="56"/>
      <c r="G120" s="221"/>
      <c r="H120" s="221"/>
      <c r="I120" s="221"/>
      <c r="J120" s="256">
        <f t="shared" si="5"/>
        <v>107.2</v>
      </c>
      <c r="M120" s="105"/>
      <c r="N120" s="103"/>
      <c r="O120" s="108"/>
    </row>
    <row r="121" spans="1:15" ht="12.75">
      <c r="A121" s="260">
        <v>16</v>
      </c>
      <c r="B121" s="188" t="s">
        <v>274</v>
      </c>
      <c r="C121" s="189">
        <v>1998</v>
      </c>
      <c r="D121" s="154" t="s">
        <v>78</v>
      </c>
      <c r="E121" s="189"/>
      <c r="F121" s="189"/>
      <c r="G121" s="252">
        <v>94</v>
      </c>
      <c r="H121" s="252"/>
      <c r="I121" s="252"/>
      <c r="J121" s="258">
        <f t="shared" si="5"/>
        <v>94</v>
      </c>
      <c r="M121" s="105"/>
      <c r="N121" s="103"/>
      <c r="O121" s="108"/>
    </row>
    <row r="122" spans="1:15" ht="12.75">
      <c r="A122" s="303" t="s">
        <v>333</v>
      </c>
      <c r="B122" s="59" t="s">
        <v>275</v>
      </c>
      <c r="C122" s="43">
        <v>1996</v>
      </c>
      <c r="D122" s="44" t="s">
        <v>78</v>
      </c>
      <c r="E122" s="56"/>
      <c r="F122" s="56"/>
      <c r="G122" s="221">
        <v>80.4</v>
      </c>
      <c r="H122" s="221"/>
      <c r="I122" s="221"/>
      <c r="J122" s="256">
        <f t="shared" si="5"/>
        <v>80.4</v>
      </c>
      <c r="M122" s="105"/>
      <c r="N122" s="103"/>
      <c r="O122" s="108"/>
    </row>
    <row r="123" spans="1:15" ht="12.75">
      <c r="A123" s="304" t="s">
        <v>333</v>
      </c>
      <c r="B123" s="188" t="s">
        <v>280</v>
      </c>
      <c r="C123" s="189">
        <v>1997</v>
      </c>
      <c r="D123" s="124" t="s">
        <v>155</v>
      </c>
      <c r="E123" s="189"/>
      <c r="F123" s="189">
        <v>80.4</v>
      </c>
      <c r="G123" s="252"/>
      <c r="H123" s="252"/>
      <c r="I123" s="252"/>
      <c r="J123" s="258">
        <f t="shared" si="5"/>
        <v>80.4</v>
      </c>
      <c r="M123" s="105"/>
      <c r="N123" s="103"/>
      <c r="O123" s="108"/>
    </row>
    <row r="124" spans="1:15" ht="12.75">
      <c r="A124" s="227">
        <v>19</v>
      </c>
      <c r="B124" s="55" t="s">
        <v>74</v>
      </c>
      <c r="C124" s="56">
        <v>1995</v>
      </c>
      <c r="D124" s="233" t="s">
        <v>21</v>
      </c>
      <c r="E124" s="56">
        <v>78.5</v>
      </c>
      <c r="F124" s="56"/>
      <c r="G124" s="221"/>
      <c r="H124" s="221"/>
      <c r="I124" s="221"/>
      <c r="J124" s="256">
        <f t="shared" si="5"/>
        <v>78.5</v>
      </c>
      <c r="M124" s="105"/>
      <c r="N124" s="103"/>
      <c r="O124" s="108"/>
    </row>
    <row r="125" spans="1:15" ht="12.75">
      <c r="A125" s="260">
        <v>20</v>
      </c>
      <c r="B125" s="188" t="s">
        <v>203</v>
      </c>
      <c r="C125" s="189">
        <v>1997</v>
      </c>
      <c r="D125" s="255" t="s">
        <v>18</v>
      </c>
      <c r="E125" s="189"/>
      <c r="F125" s="189">
        <v>74.4</v>
      </c>
      <c r="G125" s="252"/>
      <c r="H125" s="252"/>
      <c r="I125" s="252"/>
      <c r="J125" s="258">
        <f t="shared" si="5"/>
        <v>74.4</v>
      </c>
      <c r="M125" s="105"/>
      <c r="N125" s="103"/>
      <c r="O125" s="108"/>
    </row>
    <row r="126" spans="1:15" ht="13.5" thickBot="1">
      <c r="A126" s="228">
        <v>21</v>
      </c>
      <c r="B126" s="224" t="s">
        <v>310</v>
      </c>
      <c r="C126" s="225">
        <v>1999</v>
      </c>
      <c r="D126" s="272" t="s">
        <v>62</v>
      </c>
      <c r="E126" s="230">
        <v>72.6</v>
      </c>
      <c r="F126" s="230"/>
      <c r="G126" s="231"/>
      <c r="H126" s="231"/>
      <c r="I126" s="231"/>
      <c r="J126" s="259">
        <f t="shared" si="5"/>
        <v>72.6</v>
      </c>
      <c r="M126" s="105"/>
      <c r="N126" s="103"/>
      <c r="O126" s="108"/>
    </row>
    <row r="127" spans="1:16" ht="13.5" customHeight="1">
      <c r="A127" s="23"/>
      <c r="B127" s="27"/>
      <c r="C127" s="28"/>
      <c r="D127" s="29"/>
      <c r="E127" s="24"/>
      <c r="F127" s="24"/>
      <c r="G127" s="24"/>
      <c r="H127" s="23"/>
      <c r="I127" s="26"/>
      <c r="J127" s="23"/>
      <c r="K127" s="9"/>
      <c r="L127" s="7"/>
      <c r="M127" s="8"/>
      <c r="N127" s="25"/>
      <c r="O127" s="31"/>
      <c r="P127" s="31"/>
    </row>
    <row r="128" spans="1:14" ht="13.5" customHeight="1">
      <c r="A128" s="11"/>
      <c r="B128" s="21"/>
      <c r="C128" s="22"/>
      <c r="D128" s="19"/>
      <c r="E128" s="8"/>
      <c r="F128" s="8"/>
      <c r="G128" s="8"/>
      <c r="H128" s="11"/>
      <c r="I128" s="15"/>
      <c r="J128" s="11"/>
      <c r="K128" s="9"/>
      <c r="L128" s="7"/>
      <c r="M128" s="8"/>
      <c r="N128" s="10"/>
    </row>
    <row r="129" spans="1:14" ht="27" customHeight="1">
      <c r="A129" s="312" t="s">
        <v>258</v>
      </c>
      <c r="B129" s="312"/>
      <c r="C129" s="312"/>
      <c r="D129" s="312"/>
      <c r="E129" s="312"/>
      <c r="F129" s="312"/>
      <c r="G129" s="312"/>
      <c r="H129" s="312"/>
      <c r="I129" s="312"/>
      <c r="J129" s="312"/>
      <c r="K129" s="52"/>
      <c r="L129" s="7"/>
      <c r="M129" s="8"/>
      <c r="N129" s="10"/>
    </row>
    <row r="130" spans="1:10" ht="18" customHeight="1" thickBot="1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3.5" customHeight="1">
      <c r="A131" s="313" t="s">
        <v>302</v>
      </c>
      <c r="B131" s="131" t="s">
        <v>3</v>
      </c>
      <c r="C131" s="131" t="s">
        <v>4</v>
      </c>
      <c r="D131" s="313" t="s">
        <v>5</v>
      </c>
      <c r="E131" s="313" t="s">
        <v>35</v>
      </c>
      <c r="F131" s="155" t="s">
        <v>262</v>
      </c>
      <c r="G131" s="313" t="s">
        <v>138</v>
      </c>
      <c r="H131" s="132" t="s">
        <v>8</v>
      </c>
      <c r="I131" s="156" t="s">
        <v>184</v>
      </c>
      <c r="J131" s="157" t="s">
        <v>9</v>
      </c>
    </row>
    <row r="132" spans="1:10" ht="13.5" thickBot="1">
      <c r="A132" s="314"/>
      <c r="B132" s="131" t="s">
        <v>10</v>
      </c>
      <c r="C132" s="131" t="s">
        <v>11</v>
      </c>
      <c r="D132" s="314"/>
      <c r="E132" s="314"/>
      <c r="F132" s="215" t="s">
        <v>263</v>
      </c>
      <c r="G132" s="314"/>
      <c r="H132" s="132" t="s">
        <v>12</v>
      </c>
      <c r="I132" s="158" t="s">
        <v>51</v>
      </c>
      <c r="J132" s="159" t="s">
        <v>13</v>
      </c>
    </row>
    <row r="133" spans="1:10" ht="12.75">
      <c r="A133" s="277">
        <v>1</v>
      </c>
      <c r="B133" s="163" t="s">
        <v>118</v>
      </c>
      <c r="C133" s="85">
        <v>1997</v>
      </c>
      <c r="D133" s="86" t="s">
        <v>307</v>
      </c>
      <c r="E133" s="85">
        <v>128.3</v>
      </c>
      <c r="F133" s="85">
        <v>92.5</v>
      </c>
      <c r="G133" s="85"/>
      <c r="H133" s="85">
        <v>200</v>
      </c>
      <c r="I133" s="85">
        <v>227.48</v>
      </c>
      <c r="J133" s="278">
        <f aca="true" t="shared" si="6" ref="J133:J156">SUM(E133:I133)</f>
        <v>648.28</v>
      </c>
    </row>
    <row r="134" spans="1:10" ht="12.75">
      <c r="A134" s="279">
        <v>2</v>
      </c>
      <c r="B134" s="267" t="s">
        <v>90</v>
      </c>
      <c r="C134" s="88">
        <v>1997</v>
      </c>
      <c r="D134" s="89" t="s">
        <v>254</v>
      </c>
      <c r="E134" s="245">
        <v>118.7</v>
      </c>
      <c r="F134" s="245">
        <v>79.1</v>
      </c>
      <c r="G134" s="245">
        <v>49.6</v>
      </c>
      <c r="H134" s="245">
        <v>200</v>
      </c>
      <c r="I134" s="245">
        <v>112.25</v>
      </c>
      <c r="J134" s="280">
        <f t="shared" si="6"/>
        <v>559.65</v>
      </c>
    </row>
    <row r="135" spans="1:10" ht="12.75">
      <c r="A135" s="279">
        <v>3</v>
      </c>
      <c r="B135" s="87" t="s">
        <v>114</v>
      </c>
      <c r="C135" s="88">
        <v>1997</v>
      </c>
      <c r="D135" s="89" t="s">
        <v>180</v>
      </c>
      <c r="E135" s="245"/>
      <c r="F135" s="245">
        <v>100</v>
      </c>
      <c r="G135" s="245"/>
      <c r="H135" s="245">
        <v>411.5</v>
      </c>
      <c r="I135" s="245"/>
      <c r="J135" s="280">
        <f t="shared" si="6"/>
        <v>511.5</v>
      </c>
    </row>
    <row r="136" spans="1:10" ht="12.75">
      <c r="A136" s="282">
        <v>4</v>
      </c>
      <c r="B136" s="152" t="s">
        <v>122</v>
      </c>
      <c r="C136" s="153">
        <v>1998</v>
      </c>
      <c r="D136" s="154" t="s">
        <v>17</v>
      </c>
      <c r="E136" s="189">
        <v>150</v>
      </c>
      <c r="F136" s="189">
        <v>49.6</v>
      </c>
      <c r="G136" s="189"/>
      <c r="H136" s="189">
        <v>200</v>
      </c>
      <c r="I136" s="189">
        <v>69.4</v>
      </c>
      <c r="J136" s="283">
        <f t="shared" si="6"/>
        <v>469</v>
      </c>
    </row>
    <row r="137" spans="1:10" ht="12.75">
      <c r="A137" s="234">
        <v>5</v>
      </c>
      <c r="B137" s="160" t="s">
        <v>92</v>
      </c>
      <c r="C137" s="35">
        <v>1997</v>
      </c>
      <c r="D137" s="36" t="s">
        <v>62</v>
      </c>
      <c r="E137" s="56">
        <v>86.9</v>
      </c>
      <c r="F137" s="56">
        <v>73.2</v>
      </c>
      <c r="G137" s="56">
        <v>85.6</v>
      </c>
      <c r="H137" s="56"/>
      <c r="I137" s="56">
        <v>128.3</v>
      </c>
      <c r="J137" s="276">
        <f t="shared" si="6"/>
        <v>374</v>
      </c>
    </row>
    <row r="138" spans="1:10" ht="12.75">
      <c r="A138" s="282">
        <v>6</v>
      </c>
      <c r="B138" s="184" t="s">
        <v>125</v>
      </c>
      <c r="C138" s="153">
        <v>1998</v>
      </c>
      <c r="D138" s="154" t="s">
        <v>279</v>
      </c>
      <c r="E138" s="189">
        <v>68.8</v>
      </c>
      <c r="F138" s="189">
        <v>53.6</v>
      </c>
      <c r="G138" s="189">
        <v>100</v>
      </c>
      <c r="H138" s="189"/>
      <c r="I138" s="189">
        <v>126.15</v>
      </c>
      <c r="J138" s="283">
        <f t="shared" si="6"/>
        <v>348.55</v>
      </c>
    </row>
    <row r="139" spans="1:10" ht="12.75">
      <c r="A139" s="234">
        <v>7</v>
      </c>
      <c r="B139" s="160" t="s">
        <v>308</v>
      </c>
      <c r="C139" s="35">
        <v>1997</v>
      </c>
      <c r="D139" s="36" t="s">
        <v>18</v>
      </c>
      <c r="E139" s="56">
        <v>74.4</v>
      </c>
      <c r="F139" s="56">
        <v>85.6</v>
      </c>
      <c r="G139" s="56"/>
      <c r="H139" s="56">
        <v>62.1</v>
      </c>
      <c r="I139" s="56">
        <v>111.15</v>
      </c>
      <c r="J139" s="276">
        <f t="shared" si="6"/>
        <v>333.25</v>
      </c>
    </row>
    <row r="140" spans="1:10" ht="12.75">
      <c r="A140" s="282">
        <v>8</v>
      </c>
      <c r="B140" s="152" t="s">
        <v>117</v>
      </c>
      <c r="C140" s="153">
        <v>1999</v>
      </c>
      <c r="D140" s="154" t="s">
        <v>62</v>
      </c>
      <c r="E140" s="189">
        <v>138.8</v>
      </c>
      <c r="F140" s="189">
        <v>36.3</v>
      </c>
      <c r="G140" s="189">
        <v>45.9</v>
      </c>
      <c r="H140" s="189">
        <v>62.1</v>
      </c>
      <c r="I140" s="189">
        <v>45.85</v>
      </c>
      <c r="J140" s="283">
        <f t="shared" si="6"/>
        <v>328.95000000000005</v>
      </c>
    </row>
    <row r="141" spans="1:10" ht="12.75">
      <c r="A141" s="234">
        <v>9</v>
      </c>
      <c r="B141" s="34" t="s">
        <v>119</v>
      </c>
      <c r="C141" s="35">
        <v>1999</v>
      </c>
      <c r="D141" s="36" t="s">
        <v>62</v>
      </c>
      <c r="E141" s="56">
        <v>109.8</v>
      </c>
      <c r="F141" s="56">
        <v>45.9</v>
      </c>
      <c r="G141" s="56">
        <v>67.7</v>
      </c>
      <c r="H141" s="56">
        <v>62.1</v>
      </c>
      <c r="I141" s="56"/>
      <c r="J141" s="276">
        <f t="shared" si="6"/>
        <v>285.5</v>
      </c>
    </row>
    <row r="142" spans="1:10" ht="12.75">
      <c r="A142" s="282">
        <v>10</v>
      </c>
      <c r="B142" s="152" t="s">
        <v>124</v>
      </c>
      <c r="C142" s="153">
        <v>1998</v>
      </c>
      <c r="D142" s="154" t="s">
        <v>58</v>
      </c>
      <c r="E142" s="189">
        <v>80.4</v>
      </c>
      <c r="F142" s="189">
        <v>62.6</v>
      </c>
      <c r="G142" s="189">
        <v>36.3</v>
      </c>
      <c r="H142" s="189"/>
      <c r="I142" s="189">
        <v>57.95</v>
      </c>
      <c r="J142" s="283">
        <f t="shared" si="6"/>
        <v>237.25</v>
      </c>
    </row>
    <row r="143" spans="1:10" ht="12.75">
      <c r="A143" s="234">
        <v>11</v>
      </c>
      <c r="B143" s="34" t="s">
        <v>277</v>
      </c>
      <c r="C143" s="35">
        <v>1997</v>
      </c>
      <c r="D143" s="36" t="s">
        <v>17</v>
      </c>
      <c r="E143" s="56">
        <v>94</v>
      </c>
      <c r="F143" s="56"/>
      <c r="G143" s="56">
        <v>62.6</v>
      </c>
      <c r="H143" s="56"/>
      <c r="I143" s="56">
        <v>75</v>
      </c>
      <c r="J143" s="276">
        <f t="shared" si="6"/>
        <v>231.6</v>
      </c>
    </row>
    <row r="144" spans="1:10" ht="12.75">
      <c r="A144" s="282">
        <v>12</v>
      </c>
      <c r="B144" s="184" t="s">
        <v>139</v>
      </c>
      <c r="C144" s="153">
        <v>1997</v>
      </c>
      <c r="D144" s="154" t="s">
        <v>26</v>
      </c>
      <c r="E144" s="189">
        <v>58.9</v>
      </c>
      <c r="F144" s="189">
        <v>39.2</v>
      </c>
      <c r="G144" s="189">
        <v>79.1</v>
      </c>
      <c r="H144" s="189"/>
      <c r="I144" s="189">
        <v>53.6</v>
      </c>
      <c r="J144" s="283">
        <f t="shared" si="6"/>
        <v>230.79999999999998</v>
      </c>
    </row>
    <row r="145" spans="1:10" ht="12.75">
      <c r="A145" s="234">
        <v>13</v>
      </c>
      <c r="B145" s="34" t="s">
        <v>192</v>
      </c>
      <c r="C145" s="35">
        <v>1997</v>
      </c>
      <c r="D145" s="36" t="s">
        <v>17</v>
      </c>
      <c r="E145" s="56">
        <v>63.6</v>
      </c>
      <c r="F145" s="56">
        <v>67.7</v>
      </c>
      <c r="G145" s="56">
        <v>57.9</v>
      </c>
      <c r="H145" s="56"/>
      <c r="I145" s="56">
        <v>40.2</v>
      </c>
      <c r="J145" s="276">
        <f t="shared" si="6"/>
        <v>229.40000000000003</v>
      </c>
    </row>
    <row r="146" spans="1:10" ht="12.75">
      <c r="A146" s="282">
        <v>14</v>
      </c>
      <c r="B146" s="152" t="s">
        <v>128</v>
      </c>
      <c r="C146" s="153">
        <v>1999</v>
      </c>
      <c r="D146" s="154" t="s">
        <v>26</v>
      </c>
      <c r="E146" s="189">
        <v>54.4</v>
      </c>
      <c r="F146" s="189"/>
      <c r="G146" s="189">
        <v>73.2</v>
      </c>
      <c r="H146" s="189"/>
      <c r="I146" s="189">
        <v>36.3</v>
      </c>
      <c r="J146" s="283">
        <f t="shared" si="6"/>
        <v>163.89999999999998</v>
      </c>
    </row>
    <row r="147" spans="1:10" ht="12.75">
      <c r="A147" s="234">
        <v>15</v>
      </c>
      <c r="B147" s="160" t="s">
        <v>94</v>
      </c>
      <c r="C147" s="35">
        <v>1997</v>
      </c>
      <c r="D147" s="36" t="s">
        <v>78</v>
      </c>
      <c r="E147" s="56"/>
      <c r="F147" s="56"/>
      <c r="G147" s="56"/>
      <c r="H147" s="56"/>
      <c r="I147" s="56">
        <v>118.7</v>
      </c>
      <c r="J147" s="276">
        <f t="shared" si="6"/>
        <v>118.7</v>
      </c>
    </row>
    <row r="148" spans="1:10" ht="12.75">
      <c r="A148" s="282">
        <v>16</v>
      </c>
      <c r="B148" s="188" t="s">
        <v>91</v>
      </c>
      <c r="C148" s="189">
        <v>1997</v>
      </c>
      <c r="D148" s="284" t="s">
        <v>17</v>
      </c>
      <c r="E148" s="189"/>
      <c r="F148" s="189"/>
      <c r="G148" s="189"/>
      <c r="H148" s="189"/>
      <c r="I148" s="189">
        <v>101.9</v>
      </c>
      <c r="J148" s="283">
        <f t="shared" si="6"/>
        <v>101.9</v>
      </c>
    </row>
    <row r="149" spans="1:10" ht="12.75">
      <c r="A149" s="234">
        <v>17</v>
      </c>
      <c r="B149" s="216" t="s">
        <v>116</v>
      </c>
      <c r="C149" s="56">
        <v>1997</v>
      </c>
      <c r="D149" s="36" t="s">
        <v>17</v>
      </c>
      <c r="E149" s="56">
        <v>101.6</v>
      </c>
      <c r="F149" s="56"/>
      <c r="G149" s="56"/>
      <c r="H149" s="56"/>
      <c r="I149" s="56"/>
      <c r="J149" s="276">
        <f t="shared" si="6"/>
        <v>101.6</v>
      </c>
    </row>
    <row r="150" spans="1:10" ht="12.75">
      <c r="A150" s="282">
        <v>18</v>
      </c>
      <c r="B150" s="188" t="s">
        <v>220</v>
      </c>
      <c r="C150" s="189">
        <v>1999</v>
      </c>
      <c r="D150" s="190" t="s">
        <v>58</v>
      </c>
      <c r="E150" s="189"/>
      <c r="F150" s="189">
        <v>42.4</v>
      </c>
      <c r="G150" s="189">
        <v>53.6</v>
      </c>
      <c r="H150" s="189"/>
      <c r="I150" s="189"/>
      <c r="J150" s="283">
        <f t="shared" si="6"/>
        <v>96</v>
      </c>
    </row>
    <row r="151" spans="1:10" ht="12.75">
      <c r="A151" s="234">
        <v>19</v>
      </c>
      <c r="B151" s="55" t="s">
        <v>222</v>
      </c>
      <c r="C151" s="56">
        <v>1999</v>
      </c>
      <c r="D151" s="57" t="s">
        <v>108</v>
      </c>
      <c r="E151" s="56">
        <v>50.4</v>
      </c>
      <c r="F151" s="56"/>
      <c r="G151" s="56">
        <v>42.4</v>
      </c>
      <c r="H151" s="56"/>
      <c r="I151" s="56"/>
      <c r="J151" s="276">
        <f t="shared" si="6"/>
        <v>92.8</v>
      </c>
    </row>
    <row r="152" spans="1:10" ht="12.75">
      <c r="A152" s="282">
        <v>20</v>
      </c>
      <c r="B152" s="195" t="s">
        <v>276</v>
      </c>
      <c r="C152" s="189">
        <v>1998</v>
      </c>
      <c r="D152" s="154" t="s">
        <v>27</v>
      </c>
      <c r="E152" s="189"/>
      <c r="F152" s="189"/>
      <c r="G152" s="189">
        <v>92.5</v>
      </c>
      <c r="H152" s="189"/>
      <c r="I152" s="189"/>
      <c r="J152" s="283">
        <f t="shared" si="6"/>
        <v>92.5</v>
      </c>
    </row>
    <row r="153" spans="1:10" ht="12.75">
      <c r="A153" s="234">
        <v>21</v>
      </c>
      <c r="B153" s="216" t="s">
        <v>218</v>
      </c>
      <c r="C153" s="56">
        <v>1999</v>
      </c>
      <c r="D153" s="57" t="s">
        <v>95</v>
      </c>
      <c r="E153" s="56"/>
      <c r="F153" s="56">
        <v>57.9</v>
      </c>
      <c r="G153" s="56"/>
      <c r="H153" s="56"/>
      <c r="I153" s="56"/>
      <c r="J153" s="276">
        <f t="shared" si="6"/>
        <v>57.9</v>
      </c>
    </row>
    <row r="154" spans="1:10" ht="12.75">
      <c r="A154" s="282">
        <v>22</v>
      </c>
      <c r="B154" s="188" t="s">
        <v>193</v>
      </c>
      <c r="C154" s="189">
        <v>1997</v>
      </c>
      <c r="D154" s="190" t="s">
        <v>33</v>
      </c>
      <c r="E154" s="189"/>
      <c r="F154" s="189"/>
      <c r="G154" s="189">
        <v>39.2</v>
      </c>
      <c r="H154" s="189"/>
      <c r="I154" s="189"/>
      <c r="J154" s="283">
        <f t="shared" si="6"/>
        <v>39.2</v>
      </c>
    </row>
    <row r="155" spans="1:10" ht="12.75">
      <c r="A155" s="301" t="s">
        <v>332</v>
      </c>
      <c r="B155" s="55" t="s">
        <v>278</v>
      </c>
      <c r="C155" s="56">
        <v>1999</v>
      </c>
      <c r="D155" s="57" t="s">
        <v>108</v>
      </c>
      <c r="E155" s="56"/>
      <c r="F155" s="56"/>
      <c r="G155" s="56">
        <v>33.6</v>
      </c>
      <c r="H155" s="56"/>
      <c r="I155" s="56"/>
      <c r="J155" s="276">
        <f t="shared" si="6"/>
        <v>33.6</v>
      </c>
    </row>
    <row r="156" spans="1:10" ht="13.5" thickBot="1">
      <c r="A156" s="302" t="s">
        <v>332</v>
      </c>
      <c r="B156" s="200" t="s">
        <v>314</v>
      </c>
      <c r="C156" s="285">
        <v>1997</v>
      </c>
      <c r="D156" s="286" t="s">
        <v>62</v>
      </c>
      <c r="E156" s="285"/>
      <c r="F156" s="285">
        <v>33.6</v>
      </c>
      <c r="G156" s="285"/>
      <c r="H156" s="285"/>
      <c r="I156" s="285"/>
      <c r="J156" s="287">
        <f t="shared" si="6"/>
        <v>33.6</v>
      </c>
    </row>
    <row r="157" spans="1:13" ht="13.5" customHeight="1">
      <c r="A157" s="23"/>
      <c r="B157" s="30"/>
      <c r="C157" s="24"/>
      <c r="D157" s="25"/>
      <c r="E157" s="24"/>
      <c r="F157" s="23"/>
      <c r="G157" s="23"/>
      <c r="H157" s="23"/>
      <c r="I157" s="26"/>
      <c r="J157" s="26"/>
      <c r="K157" s="31"/>
      <c r="L157" s="7"/>
      <c r="M157" s="8"/>
    </row>
    <row r="158" spans="1:14" ht="13.5" customHeight="1">
      <c r="A158" s="23"/>
      <c r="B158" s="30"/>
      <c r="C158" s="24"/>
      <c r="D158" s="25"/>
      <c r="E158" s="24"/>
      <c r="F158" s="23"/>
      <c r="G158" s="23"/>
      <c r="H158" s="23"/>
      <c r="I158" s="26"/>
      <c r="J158" s="26"/>
      <c r="K158" s="31"/>
      <c r="L158" s="7"/>
      <c r="M158" s="8"/>
      <c r="N158" s="3"/>
    </row>
    <row r="159" spans="1:14" ht="23.25" customHeight="1">
      <c r="A159" s="312" t="s">
        <v>259</v>
      </c>
      <c r="B159" s="312"/>
      <c r="C159" s="312"/>
      <c r="D159" s="312"/>
      <c r="E159" s="312"/>
      <c r="F159" s="312"/>
      <c r="G159" s="312"/>
      <c r="H159" s="312"/>
      <c r="I159" s="312"/>
      <c r="J159" s="312"/>
      <c r="K159" s="52"/>
      <c r="L159" s="7"/>
      <c r="M159" s="8"/>
      <c r="N159" s="3"/>
    </row>
    <row r="160" spans="1:10" ht="13.5" thickBot="1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2.75">
      <c r="A161" s="313" t="s">
        <v>302</v>
      </c>
      <c r="B161" s="131" t="s">
        <v>3</v>
      </c>
      <c r="C161" s="131" t="s">
        <v>4</v>
      </c>
      <c r="D161" s="313" t="s">
        <v>5</v>
      </c>
      <c r="E161" s="313" t="s">
        <v>35</v>
      </c>
      <c r="F161" s="155" t="s">
        <v>262</v>
      </c>
      <c r="G161" s="313" t="s">
        <v>138</v>
      </c>
      <c r="H161" s="132" t="s">
        <v>8</v>
      </c>
      <c r="I161" s="156" t="s">
        <v>184</v>
      </c>
      <c r="J161" s="157" t="s">
        <v>9</v>
      </c>
    </row>
    <row r="162" spans="1:10" ht="13.5" thickBot="1">
      <c r="A162" s="314"/>
      <c r="B162" s="131" t="s">
        <v>10</v>
      </c>
      <c r="C162" s="131" t="s">
        <v>11</v>
      </c>
      <c r="D162" s="314"/>
      <c r="E162" s="314"/>
      <c r="F162" s="238" t="s">
        <v>263</v>
      </c>
      <c r="G162" s="314"/>
      <c r="H162" s="132" t="s">
        <v>12</v>
      </c>
      <c r="I162" s="158" t="s">
        <v>51</v>
      </c>
      <c r="J162" s="133" t="s">
        <v>13</v>
      </c>
    </row>
    <row r="163" spans="1:10" ht="12.75">
      <c r="A163" s="277">
        <v>1</v>
      </c>
      <c r="B163" s="163" t="s">
        <v>86</v>
      </c>
      <c r="C163" s="85">
        <v>1998</v>
      </c>
      <c r="D163" s="86" t="s">
        <v>62</v>
      </c>
      <c r="E163" s="85">
        <v>138.8</v>
      </c>
      <c r="F163" s="85">
        <v>100</v>
      </c>
      <c r="G163" s="85">
        <v>85.6</v>
      </c>
      <c r="H163" s="85">
        <v>733.6</v>
      </c>
      <c r="I163" s="85">
        <v>190.05</v>
      </c>
      <c r="J163" s="278">
        <f>SUM(E163:I163)</f>
        <v>1248.05</v>
      </c>
    </row>
    <row r="164" spans="1:10" ht="12.75">
      <c r="A164" s="290">
        <v>2</v>
      </c>
      <c r="B164" s="164" t="s">
        <v>199</v>
      </c>
      <c r="C164" s="88">
        <v>1998</v>
      </c>
      <c r="D164" s="89" t="s">
        <v>17</v>
      </c>
      <c r="E164" s="88">
        <v>150</v>
      </c>
      <c r="F164" s="88">
        <v>73.2</v>
      </c>
      <c r="G164" s="88">
        <v>33.6</v>
      </c>
      <c r="H164" s="88">
        <v>158.3</v>
      </c>
      <c r="I164" s="88">
        <v>303.63</v>
      </c>
      <c r="J164" s="291">
        <f>SUM(E164:I164)</f>
        <v>718.73</v>
      </c>
    </row>
    <row r="165" spans="1:10" ht="13.5" customHeight="1">
      <c r="A165" s="290">
        <v>3</v>
      </c>
      <c r="B165" s="164" t="s">
        <v>96</v>
      </c>
      <c r="C165" s="88">
        <v>1998</v>
      </c>
      <c r="D165" s="89" t="s">
        <v>62</v>
      </c>
      <c r="E165" s="88">
        <v>128.3</v>
      </c>
      <c r="F165" s="88">
        <v>92.5</v>
      </c>
      <c r="G165" s="88">
        <v>62.6</v>
      </c>
      <c r="H165" s="88">
        <v>158.3</v>
      </c>
      <c r="I165" s="88">
        <v>114.7</v>
      </c>
      <c r="J165" s="291">
        <f>SUM(E165:I165)</f>
        <v>556.4000000000001</v>
      </c>
    </row>
    <row r="166" spans="1:10" ht="13.5" customHeight="1">
      <c r="A166" s="292">
        <v>4</v>
      </c>
      <c r="B166" s="148" t="s">
        <v>197</v>
      </c>
      <c r="C166" s="118">
        <v>1997</v>
      </c>
      <c r="D166" s="119" t="s">
        <v>62</v>
      </c>
      <c r="E166" s="153">
        <v>118.7</v>
      </c>
      <c r="F166" s="153">
        <v>67.7</v>
      </c>
      <c r="G166" s="153">
        <v>100</v>
      </c>
      <c r="H166" s="153">
        <v>49.2</v>
      </c>
      <c r="I166" s="153">
        <v>129.95</v>
      </c>
      <c r="J166" s="293">
        <v>465.55</v>
      </c>
    </row>
    <row r="167" spans="1:10" ht="13.5" customHeight="1">
      <c r="A167" s="288">
        <v>5</v>
      </c>
      <c r="B167" s="160" t="s">
        <v>201</v>
      </c>
      <c r="C167" s="35">
        <v>1998</v>
      </c>
      <c r="D167" s="36" t="s">
        <v>18</v>
      </c>
      <c r="E167" s="35">
        <v>109.8</v>
      </c>
      <c r="F167" s="35"/>
      <c r="G167" s="35">
        <v>57.9</v>
      </c>
      <c r="H167" s="35">
        <v>49.2</v>
      </c>
      <c r="I167" s="35">
        <v>152.2</v>
      </c>
      <c r="J167" s="289">
        <f aca="true" t="shared" si="7" ref="J167:J186">SUM(E167:I167)</f>
        <v>369.09999999999997</v>
      </c>
    </row>
    <row r="168" spans="1:10" ht="13.5" customHeight="1">
      <c r="A168" s="292">
        <v>6</v>
      </c>
      <c r="B168" s="148" t="s">
        <v>205</v>
      </c>
      <c r="C168" s="118">
        <v>1997</v>
      </c>
      <c r="D168" s="119" t="s">
        <v>155</v>
      </c>
      <c r="E168" s="153">
        <v>101.6</v>
      </c>
      <c r="F168" s="153"/>
      <c r="G168" s="153">
        <v>42.4</v>
      </c>
      <c r="H168" s="153">
        <v>49.2</v>
      </c>
      <c r="I168" s="153">
        <v>122</v>
      </c>
      <c r="J168" s="293">
        <f t="shared" si="7"/>
        <v>315.2</v>
      </c>
    </row>
    <row r="169" spans="1:10" ht="13.5" customHeight="1">
      <c r="A169" s="288">
        <v>7</v>
      </c>
      <c r="B169" s="40" t="s">
        <v>232</v>
      </c>
      <c r="C169" s="39">
        <v>1999</v>
      </c>
      <c r="D169" s="33" t="s">
        <v>62</v>
      </c>
      <c r="E169" s="35">
        <v>86.9</v>
      </c>
      <c r="F169" s="35">
        <v>62.6</v>
      </c>
      <c r="G169" s="35">
        <v>73.2</v>
      </c>
      <c r="H169" s="35"/>
      <c r="I169" s="35">
        <v>53.6</v>
      </c>
      <c r="J169" s="289">
        <f t="shared" si="7"/>
        <v>276.3</v>
      </c>
    </row>
    <row r="170" spans="1:10" ht="13.5" customHeight="1">
      <c r="A170" s="292">
        <v>8</v>
      </c>
      <c r="B170" s="184" t="s">
        <v>231</v>
      </c>
      <c r="C170" s="153">
        <v>1999</v>
      </c>
      <c r="D170" s="154" t="s">
        <v>62</v>
      </c>
      <c r="E170" s="153">
        <v>94</v>
      </c>
      <c r="F170" s="153">
        <v>85.6</v>
      </c>
      <c r="G170" s="153">
        <v>92.5</v>
      </c>
      <c r="H170" s="153"/>
      <c r="I170" s="153"/>
      <c r="J170" s="293">
        <f t="shared" si="7"/>
        <v>272.1</v>
      </c>
    </row>
    <row r="171" spans="1:10" ht="13.5" customHeight="1">
      <c r="A171" s="288">
        <v>9</v>
      </c>
      <c r="B171" s="40" t="s">
        <v>98</v>
      </c>
      <c r="C171" s="39">
        <v>1999</v>
      </c>
      <c r="D171" s="33" t="s">
        <v>62</v>
      </c>
      <c r="E171" s="35">
        <v>68.8</v>
      </c>
      <c r="F171" s="35">
        <v>42.4</v>
      </c>
      <c r="G171" s="35">
        <v>79.1</v>
      </c>
      <c r="H171" s="35"/>
      <c r="I171" s="35">
        <v>36.3</v>
      </c>
      <c r="J171" s="289">
        <f t="shared" si="7"/>
        <v>226.59999999999997</v>
      </c>
    </row>
    <row r="172" spans="1:10" ht="13.5" customHeight="1">
      <c r="A172" s="292">
        <v>10</v>
      </c>
      <c r="B172" s="152" t="s">
        <v>206</v>
      </c>
      <c r="C172" s="153">
        <v>1997</v>
      </c>
      <c r="D172" s="154" t="s">
        <v>17</v>
      </c>
      <c r="E172" s="153">
        <v>80.4</v>
      </c>
      <c r="F172" s="153"/>
      <c r="G172" s="153"/>
      <c r="H172" s="153"/>
      <c r="I172" s="153">
        <v>111.15</v>
      </c>
      <c r="J172" s="293">
        <f t="shared" si="7"/>
        <v>191.55</v>
      </c>
    </row>
    <row r="173" spans="1:10" ht="13.5" customHeight="1">
      <c r="A173" s="288">
        <v>11</v>
      </c>
      <c r="B173" s="40" t="s">
        <v>200</v>
      </c>
      <c r="C173" s="39">
        <v>1998</v>
      </c>
      <c r="D173" s="33" t="s">
        <v>17</v>
      </c>
      <c r="E173" s="35"/>
      <c r="F173" s="35"/>
      <c r="G173" s="35">
        <v>67.7</v>
      </c>
      <c r="H173" s="35"/>
      <c r="I173" s="35">
        <v>114.2</v>
      </c>
      <c r="J173" s="289">
        <f t="shared" si="7"/>
        <v>181.9</v>
      </c>
    </row>
    <row r="174" spans="1:10" ht="13.5" customHeight="1">
      <c r="A174" s="292">
        <v>12</v>
      </c>
      <c r="B174" s="184" t="s">
        <v>203</v>
      </c>
      <c r="C174" s="153">
        <v>1997</v>
      </c>
      <c r="D174" s="154" t="s">
        <v>18</v>
      </c>
      <c r="E174" s="153">
        <v>50.4</v>
      </c>
      <c r="F174" s="153">
        <v>36.3</v>
      </c>
      <c r="G174" s="153">
        <v>49.6</v>
      </c>
      <c r="H174" s="153"/>
      <c r="I174" s="153">
        <v>37.2</v>
      </c>
      <c r="J174" s="293">
        <f t="shared" si="7"/>
        <v>173.5</v>
      </c>
    </row>
    <row r="175" spans="1:10" ht="13.5" customHeight="1">
      <c r="A175" s="288">
        <v>13</v>
      </c>
      <c r="B175" s="40" t="s">
        <v>280</v>
      </c>
      <c r="C175" s="39">
        <v>1997</v>
      </c>
      <c r="D175" s="33" t="s">
        <v>155</v>
      </c>
      <c r="E175" s="35">
        <v>58.9</v>
      </c>
      <c r="F175" s="35"/>
      <c r="G175" s="35">
        <v>53.6</v>
      </c>
      <c r="H175" s="35"/>
      <c r="I175" s="35">
        <v>40.2</v>
      </c>
      <c r="J175" s="289">
        <f t="shared" si="7"/>
        <v>152.7</v>
      </c>
    </row>
    <row r="176" spans="1:10" ht="13.5" customHeight="1">
      <c r="A176" s="292">
        <v>14</v>
      </c>
      <c r="B176" s="184" t="s">
        <v>198</v>
      </c>
      <c r="C176" s="153">
        <v>1998</v>
      </c>
      <c r="D176" s="154" t="s">
        <v>17</v>
      </c>
      <c r="E176" s="153">
        <v>74.4</v>
      </c>
      <c r="F176" s="153"/>
      <c r="G176" s="153">
        <v>36.3</v>
      </c>
      <c r="H176" s="153"/>
      <c r="I176" s="153"/>
      <c r="J176" s="293">
        <f t="shared" si="7"/>
        <v>110.7</v>
      </c>
    </row>
    <row r="177" spans="1:10" ht="13.5" customHeight="1">
      <c r="A177" s="288">
        <v>15</v>
      </c>
      <c r="B177" s="160" t="s">
        <v>211</v>
      </c>
      <c r="C177" s="35">
        <v>1997</v>
      </c>
      <c r="D177" s="36" t="s">
        <v>26</v>
      </c>
      <c r="E177" s="35">
        <v>54.4</v>
      </c>
      <c r="F177" s="35">
        <v>45.9</v>
      </c>
      <c r="G177" s="35"/>
      <c r="H177" s="35"/>
      <c r="I177" s="35"/>
      <c r="J177" s="289">
        <f t="shared" si="7"/>
        <v>100.3</v>
      </c>
    </row>
    <row r="178" spans="1:10" ht="13.5" customHeight="1">
      <c r="A178" s="292">
        <v>16</v>
      </c>
      <c r="B178" s="148" t="s">
        <v>281</v>
      </c>
      <c r="C178" s="118">
        <v>1998</v>
      </c>
      <c r="D178" s="119" t="s">
        <v>17</v>
      </c>
      <c r="E178" s="153"/>
      <c r="F178" s="153">
        <v>49.6</v>
      </c>
      <c r="G178" s="153">
        <v>45.9</v>
      </c>
      <c r="H178" s="153"/>
      <c r="I178" s="153"/>
      <c r="J178" s="293">
        <f t="shared" si="7"/>
        <v>95.5</v>
      </c>
    </row>
    <row r="179" spans="1:10" ht="13.5" customHeight="1">
      <c r="A179" s="288">
        <v>17</v>
      </c>
      <c r="B179" s="34" t="s">
        <v>315</v>
      </c>
      <c r="C179" s="35">
        <v>2000</v>
      </c>
      <c r="D179" s="36" t="s">
        <v>95</v>
      </c>
      <c r="E179" s="35"/>
      <c r="F179" s="35">
        <v>79.1</v>
      </c>
      <c r="G179" s="35"/>
      <c r="H179" s="35"/>
      <c r="I179" s="35"/>
      <c r="J179" s="289">
        <f t="shared" si="7"/>
        <v>79.1</v>
      </c>
    </row>
    <row r="180" spans="1:10" ht="13.5" customHeight="1">
      <c r="A180" s="292">
        <v>18</v>
      </c>
      <c r="B180" s="152" t="s">
        <v>299</v>
      </c>
      <c r="C180" s="153">
        <v>2000</v>
      </c>
      <c r="D180" s="154" t="s">
        <v>27</v>
      </c>
      <c r="E180" s="153">
        <v>63.6</v>
      </c>
      <c r="F180" s="153"/>
      <c r="G180" s="153"/>
      <c r="H180" s="153"/>
      <c r="I180" s="153"/>
      <c r="J180" s="293">
        <f t="shared" si="7"/>
        <v>63.6</v>
      </c>
    </row>
    <row r="181" spans="1:10" ht="13.5" customHeight="1">
      <c r="A181" s="288">
        <v>19</v>
      </c>
      <c r="B181" s="34" t="s">
        <v>316</v>
      </c>
      <c r="C181" s="35">
        <v>1998</v>
      </c>
      <c r="D181" s="36" t="s">
        <v>179</v>
      </c>
      <c r="E181" s="35"/>
      <c r="F181" s="35">
        <v>57.9</v>
      </c>
      <c r="G181" s="35"/>
      <c r="H181" s="35"/>
      <c r="I181" s="35"/>
      <c r="J181" s="289">
        <f t="shared" si="7"/>
        <v>57.9</v>
      </c>
    </row>
    <row r="182" spans="1:10" ht="13.5" customHeight="1">
      <c r="A182" s="292">
        <v>20</v>
      </c>
      <c r="B182" s="152" t="s">
        <v>317</v>
      </c>
      <c r="C182" s="153">
        <v>1997</v>
      </c>
      <c r="D182" s="154" t="s">
        <v>18</v>
      </c>
      <c r="E182" s="153"/>
      <c r="F182" s="153">
        <v>53.6</v>
      </c>
      <c r="G182" s="153"/>
      <c r="H182" s="153"/>
      <c r="I182" s="153"/>
      <c r="J182" s="293">
        <f t="shared" si="7"/>
        <v>53.6</v>
      </c>
    </row>
    <row r="183" spans="1:10" ht="13.5" customHeight="1">
      <c r="A183" s="288">
        <v>21</v>
      </c>
      <c r="B183" s="160" t="s">
        <v>274</v>
      </c>
      <c r="C183" s="35">
        <v>1998</v>
      </c>
      <c r="D183" s="36" t="s">
        <v>78</v>
      </c>
      <c r="E183" s="35"/>
      <c r="F183" s="35"/>
      <c r="G183" s="35"/>
      <c r="H183" s="35"/>
      <c r="I183" s="35">
        <v>47</v>
      </c>
      <c r="J183" s="289">
        <f t="shared" si="7"/>
        <v>47</v>
      </c>
    </row>
    <row r="184" spans="1:10" ht="13.5" customHeight="1">
      <c r="A184" s="299" t="s">
        <v>331</v>
      </c>
      <c r="B184" s="184" t="s">
        <v>282</v>
      </c>
      <c r="C184" s="153">
        <v>1999</v>
      </c>
      <c r="D184" s="154" t="s">
        <v>27</v>
      </c>
      <c r="E184" s="153"/>
      <c r="F184" s="153"/>
      <c r="G184" s="153">
        <v>39.2</v>
      </c>
      <c r="H184" s="153"/>
      <c r="I184" s="153"/>
      <c r="J184" s="293">
        <f t="shared" si="7"/>
        <v>39.2</v>
      </c>
    </row>
    <row r="185" spans="1:10" ht="13.5" customHeight="1">
      <c r="A185" s="300" t="s">
        <v>331</v>
      </c>
      <c r="B185" s="160" t="s">
        <v>318</v>
      </c>
      <c r="C185" s="35">
        <v>1999</v>
      </c>
      <c r="D185" s="36" t="s">
        <v>78</v>
      </c>
      <c r="E185" s="35"/>
      <c r="F185" s="35">
        <v>39.2</v>
      </c>
      <c r="G185" s="35"/>
      <c r="H185" s="35"/>
      <c r="I185" s="35"/>
      <c r="J185" s="289">
        <f t="shared" si="7"/>
        <v>39.2</v>
      </c>
    </row>
    <row r="186" spans="1:10" ht="13.5" customHeight="1" thickBot="1">
      <c r="A186" s="294">
        <v>24</v>
      </c>
      <c r="B186" s="295" t="s">
        <v>131</v>
      </c>
      <c r="C186" s="296">
        <v>1999</v>
      </c>
      <c r="D186" s="297" t="s">
        <v>17</v>
      </c>
      <c r="E186" s="296"/>
      <c r="F186" s="296">
        <v>33.6</v>
      </c>
      <c r="G186" s="296"/>
      <c r="H186" s="296"/>
      <c r="I186" s="296"/>
      <c r="J186" s="298">
        <f t="shared" si="7"/>
        <v>33.6</v>
      </c>
    </row>
    <row r="187" ht="13.5" customHeight="1"/>
    <row r="188" ht="13.5" customHeight="1"/>
    <row r="189" spans="1:11" ht="18.75" customHeight="1">
      <c r="A189" s="312" t="s">
        <v>260</v>
      </c>
      <c r="B189" s="312"/>
      <c r="C189" s="312"/>
      <c r="D189" s="312"/>
      <c r="E189" s="312"/>
      <c r="F189" s="312"/>
      <c r="G189" s="312"/>
      <c r="H189" s="312"/>
      <c r="I189" s="52"/>
      <c r="J189" s="52"/>
      <c r="K189" s="52"/>
    </row>
    <row r="190" spans="1:10" ht="13.5" customHeight="1" thickBot="1">
      <c r="A190" s="6"/>
      <c r="B190" s="6"/>
      <c r="C190" s="6"/>
      <c r="D190" s="6"/>
      <c r="E190" s="6"/>
      <c r="F190" s="6"/>
      <c r="G190" s="6"/>
      <c r="H190" s="6"/>
      <c r="I190" s="31"/>
      <c r="J190" s="31"/>
    </row>
    <row r="191" spans="1:8" ht="13.5" customHeight="1">
      <c r="A191" s="313" t="s">
        <v>302</v>
      </c>
      <c r="B191" s="131" t="s">
        <v>3</v>
      </c>
      <c r="C191" s="131" t="s">
        <v>4</v>
      </c>
      <c r="D191" s="313" t="s">
        <v>5</v>
      </c>
      <c r="E191" s="155" t="s">
        <v>266</v>
      </c>
      <c r="F191" s="313" t="s">
        <v>138</v>
      </c>
      <c r="G191" s="156" t="s">
        <v>184</v>
      </c>
      <c r="H191" s="157" t="s">
        <v>9</v>
      </c>
    </row>
    <row r="192" spans="1:8" ht="13.5" customHeight="1" thickBot="1">
      <c r="A192" s="314"/>
      <c r="B192" s="131" t="s">
        <v>10</v>
      </c>
      <c r="C192" s="131" t="s">
        <v>11</v>
      </c>
      <c r="D192" s="314"/>
      <c r="E192" s="212" t="s">
        <v>263</v>
      </c>
      <c r="F192" s="314"/>
      <c r="G192" s="158" t="s">
        <v>264</v>
      </c>
      <c r="H192" s="159" t="s">
        <v>13</v>
      </c>
    </row>
    <row r="193" spans="1:8" ht="13.5" customHeight="1">
      <c r="A193" s="239">
        <v>1</v>
      </c>
      <c r="B193" s="65" t="s">
        <v>283</v>
      </c>
      <c r="C193" s="66">
        <v>2000</v>
      </c>
      <c r="D193" s="67" t="s">
        <v>26</v>
      </c>
      <c r="E193" s="85">
        <v>80</v>
      </c>
      <c r="F193" s="85">
        <v>100</v>
      </c>
      <c r="G193" s="240"/>
      <c r="H193" s="241">
        <f aca="true" t="shared" si="8" ref="H193:H213">SUM(E193:G193)</f>
        <v>180</v>
      </c>
    </row>
    <row r="194" spans="1:8" ht="13.5" customHeight="1">
      <c r="A194" s="257">
        <v>2</v>
      </c>
      <c r="B194" s="71" t="s">
        <v>286</v>
      </c>
      <c r="C194" s="72">
        <v>2000</v>
      </c>
      <c r="D194" s="73" t="s">
        <v>62</v>
      </c>
      <c r="E194" s="245">
        <v>63.3</v>
      </c>
      <c r="F194" s="245">
        <v>62.6</v>
      </c>
      <c r="G194" s="246"/>
      <c r="H194" s="248">
        <f t="shared" si="8"/>
        <v>125.9</v>
      </c>
    </row>
    <row r="195" spans="1:8" ht="13.5" customHeight="1">
      <c r="A195" s="257">
        <v>3</v>
      </c>
      <c r="B195" s="92" t="s">
        <v>284</v>
      </c>
      <c r="C195" s="72">
        <v>2001</v>
      </c>
      <c r="D195" s="73" t="s">
        <v>26</v>
      </c>
      <c r="E195" s="245">
        <v>46.4</v>
      </c>
      <c r="F195" s="245">
        <v>79.1</v>
      </c>
      <c r="G195" s="246"/>
      <c r="H195" s="248">
        <f t="shared" si="8"/>
        <v>125.5</v>
      </c>
    </row>
    <row r="196" spans="1:8" ht="13.5" customHeight="1">
      <c r="A196" s="260">
        <v>4</v>
      </c>
      <c r="B196" s="148" t="s">
        <v>245</v>
      </c>
      <c r="C196" s="118">
        <v>2000</v>
      </c>
      <c r="D196" s="119" t="s">
        <v>32</v>
      </c>
      <c r="E196" s="189">
        <v>39.7</v>
      </c>
      <c r="F196" s="189">
        <v>85.6</v>
      </c>
      <c r="G196" s="252"/>
      <c r="H196" s="258">
        <f t="shared" si="8"/>
        <v>125.3</v>
      </c>
    </row>
    <row r="197" spans="1:8" ht="13.5" customHeight="1">
      <c r="A197" s="227">
        <v>5</v>
      </c>
      <c r="B197" s="160" t="s">
        <v>285</v>
      </c>
      <c r="C197" s="162" t="s">
        <v>221</v>
      </c>
      <c r="D197" s="174" t="s">
        <v>17</v>
      </c>
      <c r="E197" s="56">
        <v>50.1</v>
      </c>
      <c r="F197" s="56">
        <v>67.7</v>
      </c>
      <c r="G197" s="221"/>
      <c r="H197" s="256">
        <f t="shared" si="8"/>
        <v>117.80000000000001</v>
      </c>
    </row>
    <row r="198" spans="1:8" ht="13.5" customHeight="1">
      <c r="A198" s="260">
        <v>6</v>
      </c>
      <c r="B198" s="184" t="s">
        <v>223</v>
      </c>
      <c r="C198" s="196" t="s">
        <v>221</v>
      </c>
      <c r="D198" s="154" t="s">
        <v>62</v>
      </c>
      <c r="E198" s="189">
        <v>42.9</v>
      </c>
      <c r="F198" s="189">
        <v>73.2</v>
      </c>
      <c r="G198" s="252"/>
      <c r="H198" s="258">
        <f t="shared" si="8"/>
        <v>116.1</v>
      </c>
    </row>
    <row r="199" spans="1:8" ht="13.5" customHeight="1">
      <c r="A199" s="227">
        <v>7</v>
      </c>
      <c r="B199" s="160" t="s">
        <v>228</v>
      </c>
      <c r="C199" s="162" t="s">
        <v>221</v>
      </c>
      <c r="D199" s="174" t="s">
        <v>62</v>
      </c>
      <c r="E199" s="56">
        <v>58.6</v>
      </c>
      <c r="F199" s="56">
        <v>49.6</v>
      </c>
      <c r="G199" s="221"/>
      <c r="H199" s="256">
        <f t="shared" si="8"/>
        <v>108.2</v>
      </c>
    </row>
    <row r="200" spans="1:8" ht="13.5" customHeight="1">
      <c r="A200" s="260">
        <v>8</v>
      </c>
      <c r="B200" s="184" t="s">
        <v>289</v>
      </c>
      <c r="C200" s="196" t="s">
        <v>221</v>
      </c>
      <c r="D200" s="154" t="s">
        <v>95</v>
      </c>
      <c r="E200" s="189">
        <v>54.2</v>
      </c>
      <c r="F200" s="189">
        <v>42.4</v>
      </c>
      <c r="G200" s="252"/>
      <c r="H200" s="258">
        <f t="shared" si="8"/>
        <v>96.6</v>
      </c>
    </row>
    <row r="201" spans="1:8" ht="13.5" customHeight="1">
      <c r="A201" s="227">
        <v>9</v>
      </c>
      <c r="B201" s="160" t="s">
        <v>126</v>
      </c>
      <c r="C201" s="162" t="s">
        <v>221</v>
      </c>
      <c r="D201" s="174" t="s">
        <v>32</v>
      </c>
      <c r="E201" s="56"/>
      <c r="F201" s="56">
        <v>92.5</v>
      </c>
      <c r="G201" s="221"/>
      <c r="H201" s="256">
        <f t="shared" si="8"/>
        <v>92.5</v>
      </c>
    </row>
    <row r="202" spans="1:8" ht="13.5" customHeight="1">
      <c r="A202" s="260">
        <v>10</v>
      </c>
      <c r="B202" s="184" t="s">
        <v>319</v>
      </c>
      <c r="C202" s="196" t="s">
        <v>294</v>
      </c>
      <c r="D202" s="154" t="s">
        <v>95</v>
      </c>
      <c r="E202" s="189">
        <v>74</v>
      </c>
      <c r="F202" s="189"/>
      <c r="G202" s="252"/>
      <c r="H202" s="258">
        <f t="shared" si="8"/>
        <v>74</v>
      </c>
    </row>
    <row r="203" spans="1:8" ht="13.5" customHeight="1">
      <c r="A203" s="227">
        <v>11</v>
      </c>
      <c r="B203" s="160" t="s">
        <v>291</v>
      </c>
      <c r="C203" s="162" t="s">
        <v>221</v>
      </c>
      <c r="D203" s="36" t="s">
        <v>17</v>
      </c>
      <c r="E203" s="56">
        <v>33.9</v>
      </c>
      <c r="F203" s="56">
        <v>36.3</v>
      </c>
      <c r="G203" s="221"/>
      <c r="H203" s="256">
        <f t="shared" si="8"/>
        <v>70.19999999999999</v>
      </c>
    </row>
    <row r="204" spans="1:8" ht="13.5" customHeight="1">
      <c r="A204" s="260">
        <v>12</v>
      </c>
      <c r="B204" s="184" t="s">
        <v>320</v>
      </c>
      <c r="C204" s="196" t="s">
        <v>294</v>
      </c>
      <c r="D204" s="154" t="s">
        <v>95</v>
      </c>
      <c r="E204" s="189">
        <v>68.5</v>
      </c>
      <c r="F204" s="189"/>
      <c r="G204" s="252"/>
      <c r="H204" s="258">
        <f t="shared" si="8"/>
        <v>68.5</v>
      </c>
    </row>
    <row r="205" spans="1:8" ht="13.5" customHeight="1">
      <c r="A205" s="227">
        <v>13</v>
      </c>
      <c r="B205" s="38" t="s">
        <v>226</v>
      </c>
      <c r="C205" s="39">
        <v>2000</v>
      </c>
      <c r="D205" s="33" t="s">
        <v>17</v>
      </c>
      <c r="E205" s="56"/>
      <c r="F205" s="56">
        <v>57.9</v>
      </c>
      <c r="G205" s="221"/>
      <c r="H205" s="256">
        <f t="shared" si="8"/>
        <v>57.9</v>
      </c>
    </row>
    <row r="206" spans="1:8" ht="13.5" customHeight="1">
      <c r="A206" s="260">
        <v>14</v>
      </c>
      <c r="B206" s="184" t="s">
        <v>287</v>
      </c>
      <c r="C206" s="196" t="s">
        <v>221</v>
      </c>
      <c r="D206" s="197" t="s">
        <v>32</v>
      </c>
      <c r="E206" s="189"/>
      <c r="F206" s="189">
        <v>53.6</v>
      </c>
      <c r="G206" s="252"/>
      <c r="H206" s="258">
        <f t="shared" si="8"/>
        <v>53.6</v>
      </c>
    </row>
    <row r="207" spans="1:8" ht="13.5" customHeight="1">
      <c r="A207" s="227">
        <v>15</v>
      </c>
      <c r="B207" s="40" t="s">
        <v>288</v>
      </c>
      <c r="C207" s="39">
        <v>2000</v>
      </c>
      <c r="D207" s="33" t="s">
        <v>62</v>
      </c>
      <c r="E207" s="56"/>
      <c r="F207" s="56">
        <v>45.9</v>
      </c>
      <c r="G207" s="221"/>
      <c r="H207" s="256">
        <f t="shared" si="8"/>
        <v>45.9</v>
      </c>
    </row>
    <row r="208" spans="1:8" ht="13.5" customHeight="1">
      <c r="A208" s="260">
        <v>16</v>
      </c>
      <c r="B208" s="117" t="s">
        <v>290</v>
      </c>
      <c r="C208" s="118">
        <v>2000</v>
      </c>
      <c r="D208" s="119" t="s">
        <v>62</v>
      </c>
      <c r="E208" s="189"/>
      <c r="F208" s="189">
        <v>39.2</v>
      </c>
      <c r="G208" s="252"/>
      <c r="H208" s="258">
        <f t="shared" si="8"/>
        <v>39.2</v>
      </c>
    </row>
    <row r="209" spans="1:8" ht="13.5" customHeight="1">
      <c r="A209" s="227">
        <v>17</v>
      </c>
      <c r="B209" s="160" t="s">
        <v>321</v>
      </c>
      <c r="C209" s="162" t="s">
        <v>221</v>
      </c>
      <c r="D209" s="36" t="s">
        <v>26</v>
      </c>
      <c r="E209" s="56">
        <v>36.7</v>
      </c>
      <c r="F209" s="56"/>
      <c r="G209" s="221"/>
      <c r="H209" s="256">
        <f t="shared" si="8"/>
        <v>36.7</v>
      </c>
    </row>
    <row r="210" spans="1:8" ht="13.5" customHeight="1">
      <c r="A210" s="260">
        <v>18</v>
      </c>
      <c r="B210" s="184" t="s">
        <v>292</v>
      </c>
      <c r="C210" s="196" t="s">
        <v>221</v>
      </c>
      <c r="D210" s="154" t="s">
        <v>32</v>
      </c>
      <c r="E210" s="189"/>
      <c r="F210" s="189">
        <v>33.6</v>
      </c>
      <c r="G210" s="252"/>
      <c r="H210" s="258">
        <f t="shared" si="8"/>
        <v>33.6</v>
      </c>
    </row>
    <row r="211" spans="1:8" ht="13.5" customHeight="1">
      <c r="A211" s="227">
        <v>19</v>
      </c>
      <c r="B211" s="160" t="s">
        <v>322</v>
      </c>
      <c r="C211" s="162" t="s">
        <v>294</v>
      </c>
      <c r="D211" s="36" t="s">
        <v>179</v>
      </c>
      <c r="E211" s="56">
        <v>31.4</v>
      </c>
      <c r="F211" s="56"/>
      <c r="G211" s="221"/>
      <c r="H211" s="256">
        <f t="shared" si="8"/>
        <v>31.4</v>
      </c>
    </row>
    <row r="212" spans="1:8" ht="13.5" customHeight="1">
      <c r="A212" s="260">
        <v>20</v>
      </c>
      <c r="B212" s="184" t="s">
        <v>323</v>
      </c>
      <c r="C212" s="196" t="s">
        <v>221</v>
      </c>
      <c r="D212" s="154" t="s">
        <v>26</v>
      </c>
      <c r="E212" s="189">
        <v>29</v>
      </c>
      <c r="F212" s="189"/>
      <c r="G212" s="252"/>
      <c r="H212" s="258">
        <f t="shared" si="8"/>
        <v>29</v>
      </c>
    </row>
    <row r="213" spans="1:8" ht="13.5" customHeight="1" thickBot="1">
      <c r="A213" s="228">
        <v>21</v>
      </c>
      <c r="B213" s="237" t="s">
        <v>324</v>
      </c>
      <c r="C213" s="225">
        <v>2000</v>
      </c>
      <c r="D213" s="226" t="s">
        <v>179</v>
      </c>
      <c r="E213" s="230">
        <v>26.9</v>
      </c>
      <c r="F213" s="231"/>
      <c r="G213" s="231"/>
      <c r="H213" s="259">
        <f t="shared" si="8"/>
        <v>26.9</v>
      </c>
    </row>
    <row r="214" spans="1:11" ht="13.5" customHeight="1">
      <c r="A214" s="23"/>
      <c r="B214" s="30"/>
      <c r="C214" s="24"/>
      <c r="D214" s="25"/>
      <c r="E214" s="24"/>
      <c r="F214" s="23"/>
      <c r="G214" s="23"/>
      <c r="H214" s="23"/>
      <c r="I214" s="26"/>
      <c r="J214" s="26"/>
      <c r="K214" s="31"/>
    </row>
    <row r="215" spans="1:11" ht="13.5" customHeight="1">
      <c r="A215" s="23"/>
      <c r="B215" s="30"/>
      <c r="C215" s="24"/>
      <c r="D215" s="25"/>
      <c r="E215" s="24"/>
      <c r="F215" s="23"/>
      <c r="G215" s="23"/>
      <c r="H215" s="23"/>
      <c r="I215" s="26"/>
      <c r="J215" s="26"/>
      <c r="K215" s="31"/>
    </row>
    <row r="216" spans="1:11" ht="21" customHeight="1">
      <c r="A216" s="312" t="s">
        <v>261</v>
      </c>
      <c r="B216" s="312"/>
      <c r="C216" s="312"/>
      <c r="D216" s="312"/>
      <c r="E216" s="312"/>
      <c r="F216" s="312"/>
      <c r="G216" s="312"/>
      <c r="H216" s="312"/>
      <c r="I216" s="52"/>
      <c r="J216" s="52"/>
      <c r="K216" s="52"/>
    </row>
    <row r="217" spans="1:10" ht="13.5" customHeight="1" thickBot="1">
      <c r="A217" s="6"/>
      <c r="B217" s="6"/>
      <c r="C217" s="6"/>
      <c r="D217" s="6"/>
      <c r="E217" s="6"/>
      <c r="F217" s="6"/>
      <c r="G217" s="6"/>
      <c r="H217" s="6"/>
      <c r="I217" s="31"/>
      <c r="J217" s="31"/>
    </row>
    <row r="218" spans="1:9" ht="13.5" customHeight="1">
      <c r="A218" s="313" t="s">
        <v>302</v>
      </c>
      <c r="B218" s="131" t="s">
        <v>3</v>
      </c>
      <c r="C218" s="131" t="s">
        <v>4</v>
      </c>
      <c r="D218" s="313" t="s">
        <v>5</v>
      </c>
      <c r="E218" s="155" t="s">
        <v>266</v>
      </c>
      <c r="F218" s="313" t="s">
        <v>138</v>
      </c>
      <c r="G218" s="156" t="s">
        <v>184</v>
      </c>
      <c r="H218" s="157" t="s">
        <v>9</v>
      </c>
      <c r="I218" s="31"/>
    </row>
    <row r="219" spans="1:11" ht="13.5" customHeight="1" thickBot="1">
      <c r="A219" s="314"/>
      <c r="B219" s="131" t="s">
        <v>10</v>
      </c>
      <c r="C219" s="131" t="s">
        <v>11</v>
      </c>
      <c r="D219" s="314"/>
      <c r="E219" s="214" t="s">
        <v>263</v>
      </c>
      <c r="F219" s="314"/>
      <c r="G219" s="158" t="s">
        <v>265</v>
      </c>
      <c r="H219" s="133" t="s">
        <v>13</v>
      </c>
      <c r="K219" s="93"/>
    </row>
    <row r="220" spans="1:11" ht="13.5" customHeight="1">
      <c r="A220" s="277">
        <v>1</v>
      </c>
      <c r="B220" s="163" t="s">
        <v>134</v>
      </c>
      <c r="C220" s="177" t="s">
        <v>221</v>
      </c>
      <c r="D220" s="67" t="s">
        <v>62</v>
      </c>
      <c r="E220" s="85">
        <v>74</v>
      </c>
      <c r="F220" s="85">
        <v>100</v>
      </c>
      <c r="G220" s="85"/>
      <c r="H220" s="278">
        <f aca="true" t="shared" si="9" ref="H220:H242">SUM(E220:G220)</f>
        <v>174</v>
      </c>
      <c r="K220" s="93"/>
    </row>
    <row r="221" spans="1:11" ht="13.5" customHeight="1">
      <c r="A221" s="279">
        <v>2</v>
      </c>
      <c r="B221" s="164" t="s">
        <v>99</v>
      </c>
      <c r="C221" s="169" t="s">
        <v>221</v>
      </c>
      <c r="D221" s="73" t="s">
        <v>62</v>
      </c>
      <c r="E221" s="245">
        <v>80</v>
      </c>
      <c r="F221" s="245">
        <v>92.5</v>
      </c>
      <c r="G221" s="245"/>
      <c r="H221" s="280">
        <f t="shared" si="9"/>
        <v>172.5</v>
      </c>
      <c r="K221" s="93"/>
    </row>
    <row r="222" spans="1:11" ht="13.5" customHeight="1">
      <c r="A222" s="279">
        <v>3</v>
      </c>
      <c r="B222" s="164" t="s">
        <v>133</v>
      </c>
      <c r="C222" s="169" t="s">
        <v>221</v>
      </c>
      <c r="D222" s="89" t="s">
        <v>58</v>
      </c>
      <c r="E222" s="245">
        <v>68.5</v>
      </c>
      <c r="F222" s="245">
        <v>76.15</v>
      </c>
      <c r="G222" s="245"/>
      <c r="H222" s="280">
        <f t="shared" si="9"/>
        <v>144.65</v>
      </c>
      <c r="K222" s="93"/>
    </row>
    <row r="223" spans="1:11" ht="13.5" customHeight="1">
      <c r="A223" s="282">
        <v>4</v>
      </c>
      <c r="B223" s="184" t="s">
        <v>293</v>
      </c>
      <c r="C223" s="196" t="s">
        <v>294</v>
      </c>
      <c r="D223" s="119" t="s">
        <v>32</v>
      </c>
      <c r="E223" s="189">
        <v>39.7</v>
      </c>
      <c r="F223" s="189">
        <v>85.6</v>
      </c>
      <c r="G223" s="189"/>
      <c r="H223" s="283">
        <f t="shared" si="9"/>
        <v>125.3</v>
      </c>
      <c r="K223" s="93"/>
    </row>
    <row r="224" spans="1:11" ht="13.5" customHeight="1">
      <c r="A224" s="234">
        <v>5</v>
      </c>
      <c r="B224" s="40" t="s">
        <v>295</v>
      </c>
      <c r="C224" s="39">
        <v>2000</v>
      </c>
      <c r="D224" s="33" t="s">
        <v>62</v>
      </c>
      <c r="E224" s="56">
        <v>46.4</v>
      </c>
      <c r="F224" s="56">
        <v>76.15</v>
      </c>
      <c r="G224" s="56"/>
      <c r="H224" s="276">
        <f t="shared" si="9"/>
        <v>122.55000000000001</v>
      </c>
      <c r="K224" s="93"/>
    </row>
    <row r="225" spans="1:11" ht="13.5" customHeight="1">
      <c r="A225" s="282">
        <v>6</v>
      </c>
      <c r="B225" s="148" t="s">
        <v>239</v>
      </c>
      <c r="C225" s="118">
        <v>2000</v>
      </c>
      <c r="D225" s="119" t="s">
        <v>179</v>
      </c>
      <c r="E225" s="189">
        <v>58.6</v>
      </c>
      <c r="F225" s="189">
        <v>49.6</v>
      </c>
      <c r="G225" s="189"/>
      <c r="H225" s="283">
        <f t="shared" si="9"/>
        <v>108.2</v>
      </c>
      <c r="K225" s="93"/>
    </row>
    <row r="226" spans="1:11" ht="13.5" customHeight="1">
      <c r="A226" s="234">
        <v>7</v>
      </c>
      <c r="B226" s="40" t="s">
        <v>240</v>
      </c>
      <c r="C226" s="39">
        <v>2001</v>
      </c>
      <c r="D226" s="33" t="s">
        <v>62</v>
      </c>
      <c r="E226" s="56">
        <v>36.7</v>
      </c>
      <c r="F226" s="56">
        <v>67.7</v>
      </c>
      <c r="G226" s="56"/>
      <c r="H226" s="276">
        <f t="shared" si="9"/>
        <v>104.4</v>
      </c>
      <c r="K226" s="93"/>
    </row>
    <row r="227" spans="1:11" ht="13.5" customHeight="1">
      <c r="A227" s="282">
        <v>8</v>
      </c>
      <c r="B227" s="148" t="s">
        <v>130</v>
      </c>
      <c r="C227" s="118">
        <v>2000</v>
      </c>
      <c r="D227" s="119" t="s">
        <v>179</v>
      </c>
      <c r="E227" s="189">
        <v>54.2</v>
      </c>
      <c r="F227" s="189">
        <v>45.9</v>
      </c>
      <c r="G227" s="189"/>
      <c r="H227" s="283">
        <f t="shared" si="9"/>
        <v>100.1</v>
      </c>
      <c r="I227" s="93"/>
      <c r="K227" s="93"/>
    </row>
    <row r="228" spans="1:11" ht="13.5" customHeight="1">
      <c r="A228" s="234">
        <v>9</v>
      </c>
      <c r="B228" s="40" t="s">
        <v>299</v>
      </c>
      <c r="C228" s="39">
        <v>2000</v>
      </c>
      <c r="D228" s="33" t="s">
        <v>27</v>
      </c>
      <c r="E228" s="56"/>
      <c r="F228" s="56">
        <v>36.3</v>
      </c>
      <c r="G228" s="56">
        <v>31.8</v>
      </c>
      <c r="H228" s="276">
        <f t="shared" si="9"/>
        <v>68.1</v>
      </c>
      <c r="K228" s="93"/>
    </row>
    <row r="229" spans="1:11" ht="13.5" customHeight="1">
      <c r="A229" s="282">
        <v>10</v>
      </c>
      <c r="B229" s="198" t="s">
        <v>325</v>
      </c>
      <c r="C229" s="199" t="s">
        <v>221</v>
      </c>
      <c r="D229" s="119" t="s">
        <v>95</v>
      </c>
      <c r="E229" s="189">
        <v>63.3</v>
      </c>
      <c r="F229" s="189"/>
      <c r="G229" s="189"/>
      <c r="H229" s="283">
        <f t="shared" si="9"/>
        <v>63.3</v>
      </c>
      <c r="K229" s="93"/>
    </row>
    <row r="230" spans="1:11" ht="13.5" customHeight="1">
      <c r="A230" s="234">
        <v>11</v>
      </c>
      <c r="B230" s="40" t="s">
        <v>296</v>
      </c>
      <c r="C230" s="39">
        <v>2001</v>
      </c>
      <c r="D230" s="33" t="s">
        <v>32</v>
      </c>
      <c r="E230" s="56"/>
      <c r="F230" s="56">
        <v>62.6</v>
      </c>
      <c r="G230" s="56"/>
      <c r="H230" s="276">
        <f t="shared" si="9"/>
        <v>62.6</v>
      </c>
      <c r="K230" s="93"/>
    </row>
    <row r="231" spans="1:11" ht="13.5" customHeight="1">
      <c r="A231" s="282">
        <v>12</v>
      </c>
      <c r="B231" s="198" t="s">
        <v>297</v>
      </c>
      <c r="C231" s="199" t="s">
        <v>221</v>
      </c>
      <c r="D231" s="119" t="s">
        <v>78</v>
      </c>
      <c r="E231" s="189"/>
      <c r="F231" s="189">
        <v>57.9</v>
      </c>
      <c r="G231" s="189"/>
      <c r="H231" s="283">
        <f t="shared" si="9"/>
        <v>57.9</v>
      </c>
      <c r="K231" s="93"/>
    </row>
    <row r="232" spans="1:11" ht="13.5" customHeight="1">
      <c r="A232" s="234">
        <v>13</v>
      </c>
      <c r="B232" s="160" t="s">
        <v>237</v>
      </c>
      <c r="C232" s="162" t="s">
        <v>221</v>
      </c>
      <c r="D232" s="36" t="s">
        <v>32</v>
      </c>
      <c r="E232" s="56"/>
      <c r="F232" s="56">
        <v>53.6</v>
      </c>
      <c r="G232" s="56"/>
      <c r="H232" s="276">
        <f t="shared" si="9"/>
        <v>53.6</v>
      </c>
      <c r="K232" s="93"/>
    </row>
    <row r="233" spans="1:11" ht="13.5" customHeight="1">
      <c r="A233" s="282">
        <v>14</v>
      </c>
      <c r="B233" s="198" t="s">
        <v>326</v>
      </c>
      <c r="C233" s="199" t="s">
        <v>294</v>
      </c>
      <c r="D233" s="119" t="s">
        <v>95</v>
      </c>
      <c r="E233" s="189">
        <v>50.1</v>
      </c>
      <c r="F233" s="189"/>
      <c r="G233" s="189"/>
      <c r="H233" s="283">
        <f t="shared" si="9"/>
        <v>50.1</v>
      </c>
      <c r="K233" s="93"/>
    </row>
    <row r="234" spans="1:11" ht="13.5" customHeight="1">
      <c r="A234" s="234">
        <v>15</v>
      </c>
      <c r="B234" s="161" t="s">
        <v>243</v>
      </c>
      <c r="C234" s="175" t="s">
        <v>221</v>
      </c>
      <c r="D234" s="33" t="s">
        <v>179</v>
      </c>
      <c r="E234" s="56">
        <v>42.9</v>
      </c>
      <c r="F234" s="56"/>
      <c r="G234" s="56"/>
      <c r="H234" s="276">
        <f t="shared" si="9"/>
        <v>42.9</v>
      </c>
      <c r="K234" s="93"/>
    </row>
    <row r="235" spans="1:11" ht="13.5" customHeight="1">
      <c r="A235" s="282">
        <v>16</v>
      </c>
      <c r="B235" s="148" t="s">
        <v>298</v>
      </c>
      <c r="C235" s="118">
        <v>2000</v>
      </c>
      <c r="D235" s="119" t="s">
        <v>32</v>
      </c>
      <c r="E235" s="189"/>
      <c r="F235" s="189">
        <v>42.4</v>
      </c>
      <c r="G235" s="189"/>
      <c r="H235" s="283">
        <f t="shared" si="9"/>
        <v>42.4</v>
      </c>
      <c r="K235" s="93"/>
    </row>
    <row r="236" spans="1:11" ht="13.5" customHeight="1">
      <c r="A236" s="234">
        <v>17</v>
      </c>
      <c r="B236" s="160" t="s">
        <v>315</v>
      </c>
      <c r="C236" s="35">
        <v>2000</v>
      </c>
      <c r="D236" s="36" t="s">
        <v>95</v>
      </c>
      <c r="E236" s="56"/>
      <c r="F236" s="56"/>
      <c r="G236" s="56">
        <v>39.55</v>
      </c>
      <c r="H236" s="276">
        <f t="shared" si="9"/>
        <v>39.55</v>
      </c>
      <c r="K236" s="93"/>
    </row>
    <row r="237" spans="1:11" ht="13.5" customHeight="1">
      <c r="A237" s="282">
        <v>18</v>
      </c>
      <c r="B237" s="184" t="s">
        <v>234</v>
      </c>
      <c r="C237" s="196" t="s">
        <v>221</v>
      </c>
      <c r="D237" s="154" t="s">
        <v>32</v>
      </c>
      <c r="E237" s="189"/>
      <c r="F237" s="189">
        <v>39.2</v>
      </c>
      <c r="G237" s="189"/>
      <c r="H237" s="283">
        <f t="shared" si="9"/>
        <v>39.2</v>
      </c>
      <c r="K237" s="93"/>
    </row>
    <row r="238" spans="1:11" ht="13.5" customHeight="1">
      <c r="A238" s="234">
        <v>19</v>
      </c>
      <c r="B238" s="161" t="s">
        <v>327</v>
      </c>
      <c r="C238" s="175" t="s">
        <v>294</v>
      </c>
      <c r="D238" s="33" t="s">
        <v>179</v>
      </c>
      <c r="E238" s="56">
        <v>33.9</v>
      </c>
      <c r="F238" s="56"/>
      <c r="G238" s="56"/>
      <c r="H238" s="276">
        <f t="shared" si="9"/>
        <v>33.9</v>
      </c>
      <c r="K238" s="93"/>
    </row>
    <row r="239" spans="1:11" ht="13.5" customHeight="1">
      <c r="A239" s="282">
        <v>20</v>
      </c>
      <c r="B239" s="198" t="s">
        <v>300</v>
      </c>
      <c r="C239" s="199" t="s">
        <v>301</v>
      </c>
      <c r="D239" s="119" t="s">
        <v>62</v>
      </c>
      <c r="E239" s="189"/>
      <c r="F239" s="189">
        <v>33.6</v>
      </c>
      <c r="G239" s="189"/>
      <c r="H239" s="283">
        <f t="shared" si="9"/>
        <v>33.6</v>
      </c>
      <c r="K239" s="93"/>
    </row>
    <row r="240" spans="1:11" ht="13.5" customHeight="1">
      <c r="A240" s="234">
        <v>21</v>
      </c>
      <c r="B240" s="161" t="s">
        <v>328</v>
      </c>
      <c r="C240" s="175" t="s">
        <v>294</v>
      </c>
      <c r="D240" s="33" t="s">
        <v>58</v>
      </c>
      <c r="E240" s="56">
        <v>31.4</v>
      </c>
      <c r="F240" s="56"/>
      <c r="G240" s="56"/>
      <c r="H240" s="276">
        <f t="shared" si="9"/>
        <v>31.4</v>
      </c>
      <c r="K240" s="93"/>
    </row>
    <row r="241" spans="1:11" ht="13.5" customHeight="1">
      <c r="A241" s="282">
        <v>22</v>
      </c>
      <c r="B241" s="184" t="s">
        <v>329</v>
      </c>
      <c r="C241" s="153">
        <v>2002</v>
      </c>
      <c r="D241" s="154" t="s">
        <v>62</v>
      </c>
      <c r="E241" s="189">
        <v>29</v>
      </c>
      <c r="F241" s="189"/>
      <c r="G241" s="189"/>
      <c r="H241" s="283">
        <f t="shared" si="9"/>
        <v>29</v>
      </c>
      <c r="K241" s="93"/>
    </row>
    <row r="242" spans="1:11" ht="13.5" customHeight="1" thickBot="1">
      <c r="A242" s="235">
        <v>23</v>
      </c>
      <c r="B242" s="237" t="s">
        <v>330</v>
      </c>
      <c r="C242" s="305" t="s">
        <v>294</v>
      </c>
      <c r="D242" s="226" t="s">
        <v>95</v>
      </c>
      <c r="E242" s="230">
        <v>26.9</v>
      </c>
      <c r="F242" s="230"/>
      <c r="G242" s="230"/>
      <c r="H242" s="281">
        <f t="shared" si="9"/>
        <v>26.9</v>
      </c>
      <c r="K242" s="93"/>
    </row>
    <row r="243" spans="5:13" ht="13.5" customHeight="1">
      <c r="E243" s="60"/>
      <c r="F243" s="60"/>
      <c r="G243" s="60"/>
      <c r="H243" s="60"/>
      <c r="I243" s="60"/>
      <c r="J243" s="60"/>
      <c r="M243" s="93"/>
    </row>
  </sheetData>
  <sheetProtection password="CC3F" sheet="1" formatCells="0" formatColumns="0" formatRows="0" selectLockedCells="1" selectUnlockedCells="1"/>
  <mergeCells count="47">
    <mergeCell ref="A1:J1"/>
    <mergeCell ref="A2:J2"/>
    <mergeCell ref="A3:J3"/>
    <mergeCell ref="A5:J5"/>
    <mergeCell ref="A7:A8"/>
    <mergeCell ref="D7:D8"/>
    <mergeCell ref="E7:E8"/>
    <mergeCell ref="F7:F8"/>
    <mergeCell ref="H7:H8"/>
    <mergeCell ref="G7:G8"/>
    <mergeCell ref="A39:J39"/>
    <mergeCell ref="A41:A42"/>
    <mergeCell ref="D41:D42"/>
    <mergeCell ref="E41:E42"/>
    <mergeCell ref="F41:F42"/>
    <mergeCell ref="H41:H42"/>
    <mergeCell ref="G41:G42"/>
    <mergeCell ref="M74:P74"/>
    <mergeCell ref="A75:A76"/>
    <mergeCell ref="D75:D76"/>
    <mergeCell ref="E75:E76"/>
    <mergeCell ref="G75:G76"/>
    <mergeCell ref="L75:O75"/>
    <mergeCell ref="A73:J73"/>
    <mergeCell ref="A104:A105"/>
    <mergeCell ref="D104:D105"/>
    <mergeCell ref="E104:E105"/>
    <mergeCell ref="G104:G105"/>
    <mergeCell ref="A129:J129"/>
    <mergeCell ref="A102:J102"/>
    <mergeCell ref="A131:A132"/>
    <mergeCell ref="D131:D132"/>
    <mergeCell ref="E131:E132"/>
    <mergeCell ref="G131:G132"/>
    <mergeCell ref="A189:H189"/>
    <mergeCell ref="A159:J159"/>
    <mergeCell ref="A161:A162"/>
    <mergeCell ref="D161:D162"/>
    <mergeCell ref="E161:E162"/>
    <mergeCell ref="G161:G162"/>
    <mergeCell ref="A216:H216"/>
    <mergeCell ref="A191:A192"/>
    <mergeCell ref="D191:D192"/>
    <mergeCell ref="F191:F192"/>
    <mergeCell ref="A218:A219"/>
    <mergeCell ref="D218:D219"/>
    <mergeCell ref="F218:F219"/>
  </mergeCells>
  <printOptions/>
  <pageMargins left="0" right="0" top="0.1968503937007874" bottom="0.1968503937007874" header="0.11811023622047245" footer="0.118110236220472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246"/>
  <sheetViews>
    <sheetView zoomScale="90" zoomScaleNormal="90" zoomScalePageLayoutView="0" workbookViewId="0" topLeftCell="A1">
      <selection activeCell="D17" sqref="D17"/>
    </sheetView>
  </sheetViews>
  <sheetFormatPr defaultColWidth="9.00390625" defaultRowHeight="12.75"/>
  <cols>
    <col min="1" max="1" width="6.75390625" style="0" customWidth="1"/>
    <col min="2" max="2" width="21.125" style="0" customWidth="1"/>
    <col min="3" max="3" width="6.375" style="0" customWidth="1"/>
    <col min="4" max="4" width="28.75390625" style="0" customWidth="1"/>
    <col min="5" max="10" width="7.375" style="0" customWidth="1"/>
    <col min="11" max="11" width="22.125" style="0" customWidth="1"/>
    <col min="13" max="13" width="28.875" style="0" customWidth="1"/>
    <col min="15" max="15" width="24.125" style="0" customWidth="1"/>
  </cols>
  <sheetData>
    <row r="1" spans="1:9" ht="20.25">
      <c r="A1" s="317" t="s">
        <v>0</v>
      </c>
      <c r="B1" s="317"/>
      <c r="C1" s="317"/>
      <c r="D1" s="317"/>
      <c r="E1" s="317"/>
      <c r="F1" s="317"/>
      <c r="G1" s="317"/>
      <c r="H1" s="317"/>
      <c r="I1" s="317"/>
    </row>
    <row r="2" spans="1:9" ht="16.5">
      <c r="A2" s="318" t="s">
        <v>64</v>
      </c>
      <c r="B2" s="318"/>
      <c r="C2" s="318"/>
      <c r="D2" s="318"/>
      <c r="E2" s="318"/>
      <c r="F2" s="318"/>
      <c r="G2" s="318"/>
      <c r="H2" s="318"/>
      <c r="I2" s="318"/>
    </row>
    <row r="3" spans="1:9" ht="16.5">
      <c r="A3" s="318" t="s">
        <v>141</v>
      </c>
      <c r="B3" s="318"/>
      <c r="C3" s="318"/>
      <c r="D3" s="318"/>
      <c r="E3" s="318"/>
      <c r="F3" s="318"/>
      <c r="G3" s="318"/>
      <c r="H3" s="318"/>
      <c r="I3" s="318"/>
    </row>
    <row r="4" spans="2:10" ht="18">
      <c r="B4" s="1"/>
      <c r="C4" s="2"/>
      <c r="D4" s="3"/>
      <c r="F4" s="4"/>
      <c r="G4" s="4"/>
      <c r="H4" s="4"/>
      <c r="I4" s="4"/>
      <c r="J4" s="5"/>
    </row>
    <row r="5" spans="1:9" ht="18">
      <c r="A5" s="312" t="s">
        <v>1</v>
      </c>
      <c r="B5" s="312"/>
      <c r="C5" s="312"/>
      <c r="D5" s="312"/>
      <c r="E5" s="312"/>
      <c r="F5" s="312"/>
      <c r="G5" s="312"/>
      <c r="H5" s="312"/>
      <c r="I5" s="312"/>
    </row>
    <row r="6" spans="1:9" ht="11.25" customHeight="1" thickBot="1">
      <c r="A6" s="6"/>
      <c r="B6" s="6"/>
      <c r="C6" s="6"/>
      <c r="D6" s="6"/>
      <c r="E6" s="6"/>
      <c r="F6" s="6"/>
      <c r="G6" s="6"/>
      <c r="H6" s="6"/>
      <c r="I6" s="6"/>
    </row>
    <row r="7" spans="1:9" ht="13.5" customHeight="1">
      <c r="A7" s="313" t="s">
        <v>2</v>
      </c>
      <c r="B7" s="131" t="s">
        <v>3</v>
      </c>
      <c r="C7" s="131" t="s">
        <v>4</v>
      </c>
      <c r="D7" s="313" t="s">
        <v>5</v>
      </c>
      <c r="E7" s="313" t="s">
        <v>6</v>
      </c>
      <c r="F7" s="313" t="s">
        <v>67</v>
      </c>
      <c r="G7" s="313" t="s">
        <v>7</v>
      </c>
      <c r="H7" s="132" t="s">
        <v>8</v>
      </c>
      <c r="I7" s="133" t="s">
        <v>9</v>
      </c>
    </row>
    <row r="8" spans="1:9" ht="13.5" customHeight="1" thickBot="1">
      <c r="A8" s="314"/>
      <c r="B8" s="131" t="s">
        <v>10</v>
      </c>
      <c r="C8" s="131" t="s">
        <v>11</v>
      </c>
      <c r="D8" s="314"/>
      <c r="E8" s="314"/>
      <c r="F8" s="314"/>
      <c r="G8" s="314"/>
      <c r="H8" s="132" t="s">
        <v>12</v>
      </c>
      <c r="I8" s="133" t="s">
        <v>13</v>
      </c>
    </row>
    <row r="9" spans="1:9" ht="13.5" customHeight="1">
      <c r="A9" s="64">
        <v>1</v>
      </c>
      <c r="B9" s="65" t="s">
        <v>14</v>
      </c>
      <c r="C9" s="66">
        <v>1986</v>
      </c>
      <c r="D9" s="67" t="s">
        <v>66</v>
      </c>
      <c r="E9" s="66">
        <v>250</v>
      </c>
      <c r="F9" s="68"/>
      <c r="G9" s="68"/>
      <c r="H9" s="68">
        <v>1827</v>
      </c>
      <c r="I9" s="69">
        <f aca="true" t="shared" si="0" ref="I9:I44">SUM(E9:H9)</f>
        <v>2077</v>
      </c>
    </row>
    <row r="10" spans="1:9" ht="13.5" customHeight="1">
      <c r="A10" s="70">
        <v>2</v>
      </c>
      <c r="B10" s="71" t="s">
        <v>19</v>
      </c>
      <c r="C10" s="72">
        <v>1984</v>
      </c>
      <c r="D10" s="73" t="s">
        <v>62</v>
      </c>
      <c r="E10" s="74"/>
      <c r="F10" s="75"/>
      <c r="G10" s="75"/>
      <c r="H10" s="75">
        <v>1918</v>
      </c>
      <c r="I10" s="76">
        <f t="shared" si="0"/>
        <v>1918</v>
      </c>
    </row>
    <row r="11" spans="1:9" ht="13.5" customHeight="1">
      <c r="A11" s="70">
        <v>3</v>
      </c>
      <c r="B11" s="71" t="s">
        <v>38</v>
      </c>
      <c r="C11" s="72">
        <v>1990</v>
      </c>
      <c r="D11" s="73" t="s">
        <v>66</v>
      </c>
      <c r="E11" s="74">
        <v>183</v>
      </c>
      <c r="F11" s="75"/>
      <c r="G11" s="75">
        <v>67</v>
      </c>
      <c r="H11" s="75">
        <v>841</v>
      </c>
      <c r="I11" s="76">
        <f t="shared" si="0"/>
        <v>1091</v>
      </c>
    </row>
    <row r="12" spans="1:9" ht="13.5" customHeight="1">
      <c r="A12" s="134">
        <v>4</v>
      </c>
      <c r="B12" s="117" t="s">
        <v>37</v>
      </c>
      <c r="C12" s="118">
        <v>1991</v>
      </c>
      <c r="D12" s="119" t="s">
        <v>75</v>
      </c>
      <c r="E12" s="120">
        <v>214</v>
      </c>
      <c r="F12" s="121"/>
      <c r="G12" s="121"/>
      <c r="H12" s="121">
        <v>859</v>
      </c>
      <c r="I12" s="122">
        <f t="shared" si="0"/>
        <v>1073</v>
      </c>
    </row>
    <row r="13" spans="1:9" ht="13.5" customHeight="1">
      <c r="A13" s="53">
        <v>5</v>
      </c>
      <c r="B13" s="38" t="s">
        <v>15</v>
      </c>
      <c r="C13" s="39">
        <v>1987</v>
      </c>
      <c r="D13" s="37" t="s">
        <v>79</v>
      </c>
      <c r="E13" s="45">
        <v>198</v>
      </c>
      <c r="F13" s="45"/>
      <c r="G13" s="45"/>
      <c r="H13" s="45">
        <v>872.5</v>
      </c>
      <c r="I13" s="63">
        <f t="shared" si="0"/>
        <v>1070.5</v>
      </c>
    </row>
    <row r="14" spans="1:9" ht="13.5" customHeight="1">
      <c r="A14" s="134">
        <v>6</v>
      </c>
      <c r="B14" s="117" t="s">
        <v>20</v>
      </c>
      <c r="C14" s="120">
        <v>1983</v>
      </c>
      <c r="D14" s="124" t="s">
        <v>78</v>
      </c>
      <c r="E14" s="120">
        <v>231</v>
      </c>
      <c r="F14" s="121"/>
      <c r="G14" s="121"/>
      <c r="H14" s="121">
        <v>625</v>
      </c>
      <c r="I14" s="122">
        <f t="shared" si="0"/>
        <v>856</v>
      </c>
    </row>
    <row r="15" spans="1:9" ht="13.5" customHeight="1">
      <c r="A15" s="53">
        <v>7</v>
      </c>
      <c r="B15" s="38" t="s">
        <v>183</v>
      </c>
      <c r="C15" s="39">
        <v>1988</v>
      </c>
      <c r="D15" s="33" t="s">
        <v>17</v>
      </c>
      <c r="E15" s="43"/>
      <c r="F15" s="45"/>
      <c r="G15" s="45"/>
      <c r="H15" s="45">
        <v>725</v>
      </c>
      <c r="I15" s="63">
        <f t="shared" si="0"/>
        <v>725</v>
      </c>
    </row>
    <row r="16" spans="1:9" ht="13.5" customHeight="1">
      <c r="A16" s="134">
        <v>8</v>
      </c>
      <c r="B16" s="117" t="s">
        <v>39</v>
      </c>
      <c r="C16" s="120">
        <v>1990</v>
      </c>
      <c r="D16" s="124" t="s">
        <v>142</v>
      </c>
      <c r="E16" s="120">
        <v>134</v>
      </c>
      <c r="F16" s="121">
        <v>87</v>
      </c>
      <c r="G16" s="121">
        <v>73</v>
      </c>
      <c r="H16" s="121">
        <v>384</v>
      </c>
      <c r="I16" s="122">
        <f t="shared" si="0"/>
        <v>678</v>
      </c>
    </row>
    <row r="17" spans="1:9" ht="13.5" customHeight="1">
      <c r="A17" s="53">
        <v>9</v>
      </c>
      <c r="B17" s="38" t="s">
        <v>22</v>
      </c>
      <c r="C17" s="39">
        <v>1989</v>
      </c>
      <c r="D17" s="33" t="s">
        <v>62</v>
      </c>
      <c r="E17" s="43">
        <v>169</v>
      </c>
      <c r="F17" s="45"/>
      <c r="G17" s="45"/>
      <c r="H17" s="45">
        <v>506</v>
      </c>
      <c r="I17" s="63">
        <f t="shared" si="0"/>
        <v>675</v>
      </c>
    </row>
    <row r="18" spans="1:9" ht="13.5" customHeight="1">
      <c r="A18" s="134">
        <v>10</v>
      </c>
      <c r="B18" s="117" t="s">
        <v>16</v>
      </c>
      <c r="C18" s="118">
        <v>1986</v>
      </c>
      <c r="D18" s="119" t="s">
        <v>17</v>
      </c>
      <c r="E18" s="120">
        <v>157</v>
      </c>
      <c r="F18" s="121">
        <v>150</v>
      </c>
      <c r="G18" s="121"/>
      <c r="H18" s="121">
        <v>350</v>
      </c>
      <c r="I18" s="122">
        <f t="shared" si="0"/>
        <v>657</v>
      </c>
    </row>
    <row r="19" spans="1:9" ht="13.5" customHeight="1">
      <c r="A19" s="53">
        <v>11</v>
      </c>
      <c r="B19" s="38" t="s">
        <v>137</v>
      </c>
      <c r="C19" s="39">
        <v>1988</v>
      </c>
      <c r="D19" s="37" t="s">
        <v>75</v>
      </c>
      <c r="E19" s="43"/>
      <c r="F19" s="45">
        <v>128</v>
      </c>
      <c r="G19" s="45">
        <v>200</v>
      </c>
      <c r="H19" s="45">
        <v>273</v>
      </c>
      <c r="I19" s="63">
        <f t="shared" si="0"/>
        <v>601</v>
      </c>
    </row>
    <row r="20" spans="1:9" ht="13.5" customHeight="1">
      <c r="A20" s="134">
        <v>12</v>
      </c>
      <c r="B20" s="117" t="s">
        <v>40</v>
      </c>
      <c r="C20" s="118">
        <v>1991</v>
      </c>
      <c r="D20" s="119" t="s">
        <v>17</v>
      </c>
      <c r="E20" s="120">
        <v>98</v>
      </c>
      <c r="F20" s="121"/>
      <c r="G20" s="121">
        <v>79</v>
      </c>
      <c r="H20" s="121">
        <v>385.5</v>
      </c>
      <c r="I20" s="122">
        <f t="shared" si="0"/>
        <v>562.5</v>
      </c>
    </row>
    <row r="21" spans="1:9" ht="13.5" customHeight="1">
      <c r="A21" s="53">
        <v>13</v>
      </c>
      <c r="B21" s="38" t="s">
        <v>103</v>
      </c>
      <c r="C21" s="39">
        <v>1991</v>
      </c>
      <c r="D21" s="33" t="s">
        <v>18</v>
      </c>
      <c r="E21" s="43">
        <v>145</v>
      </c>
      <c r="F21" s="45">
        <v>75</v>
      </c>
      <c r="G21" s="45"/>
      <c r="H21" s="45">
        <v>254.5</v>
      </c>
      <c r="I21" s="63">
        <f t="shared" si="0"/>
        <v>474.5</v>
      </c>
    </row>
    <row r="22" spans="1:9" ht="13.5" customHeight="1">
      <c r="A22" s="134">
        <v>14</v>
      </c>
      <c r="B22" s="117" t="s">
        <v>24</v>
      </c>
      <c r="C22" s="118">
        <v>1985</v>
      </c>
      <c r="D22" s="119" t="s">
        <v>17</v>
      </c>
      <c r="E22" s="120">
        <v>124</v>
      </c>
      <c r="F22" s="121"/>
      <c r="G22" s="121">
        <v>135</v>
      </c>
      <c r="H22" s="121">
        <v>99</v>
      </c>
      <c r="I22" s="122">
        <f t="shared" si="0"/>
        <v>358</v>
      </c>
    </row>
    <row r="23" spans="1:9" ht="13.5" customHeight="1">
      <c r="A23" s="53">
        <v>15</v>
      </c>
      <c r="B23" s="38" t="s">
        <v>41</v>
      </c>
      <c r="C23" s="39">
        <v>1990</v>
      </c>
      <c r="D23" s="33" t="s">
        <v>171</v>
      </c>
      <c r="E23" s="43">
        <v>115</v>
      </c>
      <c r="F23" s="45"/>
      <c r="G23" s="45"/>
      <c r="H23" s="45">
        <v>236</v>
      </c>
      <c r="I23" s="63">
        <f t="shared" si="0"/>
        <v>351</v>
      </c>
    </row>
    <row r="24" spans="1:9" ht="13.5" customHeight="1">
      <c r="A24" s="134">
        <v>16</v>
      </c>
      <c r="B24" s="117" t="s">
        <v>42</v>
      </c>
      <c r="C24" s="118">
        <v>1992</v>
      </c>
      <c r="D24" s="119" t="s">
        <v>17</v>
      </c>
      <c r="E24" s="120">
        <v>106</v>
      </c>
      <c r="F24" s="121">
        <v>94</v>
      </c>
      <c r="G24" s="121"/>
      <c r="H24" s="121">
        <v>133</v>
      </c>
      <c r="I24" s="122">
        <f t="shared" si="0"/>
        <v>333</v>
      </c>
    </row>
    <row r="25" spans="1:9" ht="13.5" customHeight="1">
      <c r="A25" s="53">
        <v>17</v>
      </c>
      <c r="B25" s="38" t="s">
        <v>148</v>
      </c>
      <c r="C25" s="39">
        <v>1991</v>
      </c>
      <c r="D25" s="33" t="s">
        <v>149</v>
      </c>
      <c r="E25" s="43">
        <v>91</v>
      </c>
      <c r="F25" s="45"/>
      <c r="G25" s="45">
        <v>116</v>
      </c>
      <c r="H25" s="45">
        <v>67</v>
      </c>
      <c r="I25" s="63">
        <f t="shared" si="0"/>
        <v>274</v>
      </c>
    </row>
    <row r="26" spans="1:9" ht="13.5" customHeight="1">
      <c r="A26" s="134">
        <v>18</v>
      </c>
      <c r="B26" s="117" t="s">
        <v>65</v>
      </c>
      <c r="C26" s="120">
        <v>1987</v>
      </c>
      <c r="D26" s="124" t="s">
        <v>172</v>
      </c>
      <c r="E26" s="120"/>
      <c r="F26" s="121">
        <v>119</v>
      </c>
      <c r="G26" s="121"/>
      <c r="H26" s="121">
        <v>85</v>
      </c>
      <c r="I26" s="122">
        <f t="shared" si="0"/>
        <v>204</v>
      </c>
    </row>
    <row r="27" spans="1:9" ht="13.5" customHeight="1">
      <c r="A27" s="53">
        <v>19</v>
      </c>
      <c r="B27" s="38" t="s">
        <v>54</v>
      </c>
      <c r="C27" s="43">
        <v>1993</v>
      </c>
      <c r="D27" s="44" t="s">
        <v>26</v>
      </c>
      <c r="E27" s="43">
        <v>84</v>
      </c>
      <c r="F27" s="45"/>
      <c r="G27" s="45"/>
      <c r="H27" s="45">
        <v>116</v>
      </c>
      <c r="I27" s="63">
        <f t="shared" si="0"/>
        <v>200</v>
      </c>
    </row>
    <row r="28" spans="1:9" ht="13.5" customHeight="1">
      <c r="A28" s="134">
        <v>20</v>
      </c>
      <c r="B28" s="117" t="s">
        <v>143</v>
      </c>
      <c r="C28" s="118">
        <v>1994</v>
      </c>
      <c r="D28" s="119" t="s">
        <v>144</v>
      </c>
      <c r="E28" s="120"/>
      <c r="F28" s="121"/>
      <c r="G28" s="121">
        <v>185</v>
      </c>
      <c r="H28" s="121"/>
      <c r="I28" s="122">
        <f t="shared" si="0"/>
        <v>185</v>
      </c>
    </row>
    <row r="29" spans="1:9" ht="13.5" customHeight="1">
      <c r="A29" s="53">
        <v>21</v>
      </c>
      <c r="B29" s="38" t="s">
        <v>145</v>
      </c>
      <c r="C29" s="39">
        <v>1994</v>
      </c>
      <c r="D29" s="33" t="s">
        <v>27</v>
      </c>
      <c r="E29" s="43"/>
      <c r="F29" s="45"/>
      <c r="G29" s="45">
        <v>171</v>
      </c>
      <c r="H29" s="45"/>
      <c r="I29" s="63">
        <f t="shared" si="0"/>
        <v>171</v>
      </c>
    </row>
    <row r="30" spans="1:9" ht="13.5" customHeight="1">
      <c r="A30" s="134">
        <v>22</v>
      </c>
      <c r="B30" s="117" t="s">
        <v>69</v>
      </c>
      <c r="C30" s="118">
        <v>1992</v>
      </c>
      <c r="D30" s="119" t="s">
        <v>18</v>
      </c>
      <c r="E30" s="120"/>
      <c r="F30" s="121"/>
      <c r="G30" s="121">
        <v>158</v>
      </c>
      <c r="H30" s="121"/>
      <c r="I30" s="122">
        <f t="shared" si="0"/>
        <v>158</v>
      </c>
    </row>
    <row r="31" spans="1:9" ht="13.5" customHeight="1">
      <c r="A31" s="53">
        <v>23</v>
      </c>
      <c r="B31" s="38" t="s">
        <v>146</v>
      </c>
      <c r="C31" s="43">
        <v>1979</v>
      </c>
      <c r="D31" s="44" t="s">
        <v>27</v>
      </c>
      <c r="E31" s="43"/>
      <c r="F31" s="45"/>
      <c r="G31" s="45">
        <v>146</v>
      </c>
      <c r="H31" s="45"/>
      <c r="I31" s="63">
        <f t="shared" si="0"/>
        <v>146</v>
      </c>
    </row>
    <row r="32" spans="1:9" ht="13.5" customHeight="1">
      <c r="A32" s="134">
        <v>24</v>
      </c>
      <c r="B32" s="117" t="s">
        <v>56</v>
      </c>
      <c r="C32" s="120">
        <v>1994</v>
      </c>
      <c r="D32" s="124" t="s">
        <v>66</v>
      </c>
      <c r="E32" s="120"/>
      <c r="F32" s="121">
        <v>139</v>
      </c>
      <c r="G32" s="121"/>
      <c r="H32" s="121"/>
      <c r="I32" s="122">
        <f t="shared" si="0"/>
        <v>139</v>
      </c>
    </row>
    <row r="33" spans="1:9" ht="13.5" customHeight="1">
      <c r="A33" s="53">
        <v>25</v>
      </c>
      <c r="B33" s="38" t="s">
        <v>147</v>
      </c>
      <c r="C33" s="39">
        <v>1986</v>
      </c>
      <c r="D33" s="33" t="s">
        <v>33</v>
      </c>
      <c r="E33" s="43"/>
      <c r="F33" s="45"/>
      <c r="G33" s="45">
        <v>125</v>
      </c>
      <c r="H33" s="45"/>
      <c r="I33" s="63">
        <f t="shared" si="0"/>
        <v>125</v>
      </c>
    </row>
    <row r="34" spans="1:9" ht="13.5" customHeight="1">
      <c r="A34" s="134">
        <v>26</v>
      </c>
      <c r="B34" s="117" t="s">
        <v>174</v>
      </c>
      <c r="C34" s="118">
        <v>1994</v>
      </c>
      <c r="D34" s="135" t="s">
        <v>17</v>
      </c>
      <c r="E34" s="121"/>
      <c r="F34" s="121">
        <v>110</v>
      </c>
      <c r="G34" s="121"/>
      <c r="H34" s="121"/>
      <c r="I34" s="122">
        <f t="shared" si="0"/>
        <v>110</v>
      </c>
    </row>
    <row r="35" spans="1:9" ht="13.5" customHeight="1">
      <c r="A35" s="53">
        <v>27</v>
      </c>
      <c r="B35" s="38" t="s">
        <v>104</v>
      </c>
      <c r="C35" s="43">
        <v>1989</v>
      </c>
      <c r="D35" s="44" t="s">
        <v>26</v>
      </c>
      <c r="E35" s="43"/>
      <c r="F35" s="45"/>
      <c r="G35" s="45">
        <v>107</v>
      </c>
      <c r="H35" s="45"/>
      <c r="I35" s="63">
        <f t="shared" si="0"/>
        <v>107</v>
      </c>
    </row>
    <row r="36" spans="1:9" ht="13.5" customHeight="1">
      <c r="A36" s="134">
        <v>28</v>
      </c>
      <c r="B36" s="117" t="s">
        <v>70</v>
      </c>
      <c r="C36" s="120">
        <v>1994</v>
      </c>
      <c r="D36" s="124" t="s">
        <v>75</v>
      </c>
      <c r="E36" s="120"/>
      <c r="F36" s="121">
        <v>102</v>
      </c>
      <c r="G36" s="121"/>
      <c r="H36" s="121"/>
      <c r="I36" s="122">
        <f t="shared" si="0"/>
        <v>102</v>
      </c>
    </row>
    <row r="37" spans="1:9" ht="13.5" customHeight="1">
      <c r="A37" s="53">
        <v>29</v>
      </c>
      <c r="B37" s="38" t="s">
        <v>150</v>
      </c>
      <c r="C37" s="39">
        <v>1987</v>
      </c>
      <c r="D37" s="33" t="s">
        <v>17</v>
      </c>
      <c r="E37" s="43"/>
      <c r="F37" s="45"/>
      <c r="G37" s="45">
        <v>99</v>
      </c>
      <c r="H37" s="45"/>
      <c r="I37" s="63">
        <f t="shared" si="0"/>
        <v>99</v>
      </c>
    </row>
    <row r="38" spans="1:9" ht="13.5" customHeight="1">
      <c r="A38" s="134">
        <v>30</v>
      </c>
      <c r="B38" s="117" t="s">
        <v>151</v>
      </c>
      <c r="C38" s="120">
        <v>1990</v>
      </c>
      <c r="D38" s="124" t="s">
        <v>58</v>
      </c>
      <c r="E38" s="120"/>
      <c r="F38" s="121"/>
      <c r="G38" s="121">
        <v>92</v>
      </c>
      <c r="H38" s="121"/>
      <c r="I38" s="122">
        <f t="shared" si="0"/>
        <v>92</v>
      </c>
    </row>
    <row r="39" spans="1:9" ht="13.5" customHeight="1">
      <c r="A39" s="53">
        <v>31</v>
      </c>
      <c r="B39" s="38" t="s">
        <v>57</v>
      </c>
      <c r="C39" s="43">
        <v>1994</v>
      </c>
      <c r="D39" s="44" t="s">
        <v>18</v>
      </c>
      <c r="E39" s="43"/>
      <c r="F39" s="45"/>
      <c r="G39" s="45">
        <v>85</v>
      </c>
      <c r="H39" s="45"/>
      <c r="I39" s="63">
        <f t="shared" si="0"/>
        <v>85</v>
      </c>
    </row>
    <row r="40" spans="1:9" ht="13.5" customHeight="1">
      <c r="A40" s="134">
        <v>32</v>
      </c>
      <c r="B40" s="136" t="s">
        <v>23</v>
      </c>
      <c r="C40" s="118">
        <v>1981</v>
      </c>
      <c r="D40" s="119" t="s">
        <v>173</v>
      </c>
      <c r="E40" s="118"/>
      <c r="F40" s="137">
        <v>80</v>
      </c>
      <c r="G40" s="137"/>
      <c r="H40" s="137"/>
      <c r="I40" s="138">
        <f t="shared" si="0"/>
        <v>80</v>
      </c>
    </row>
    <row r="41" spans="1:9" ht="13.5" customHeight="1">
      <c r="A41" s="53">
        <v>33</v>
      </c>
      <c r="B41" s="100" t="s">
        <v>136</v>
      </c>
      <c r="C41" s="39">
        <v>1986</v>
      </c>
      <c r="D41" s="33" t="s">
        <v>78</v>
      </c>
      <c r="E41" s="39"/>
      <c r="F41" s="97"/>
      <c r="G41" s="97"/>
      <c r="H41" s="97">
        <v>68</v>
      </c>
      <c r="I41" s="114">
        <f t="shared" si="0"/>
        <v>68</v>
      </c>
    </row>
    <row r="42" spans="1:9" ht="13.5" customHeight="1">
      <c r="A42" s="134">
        <v>34</v>
      </c>
      <c r="B42" s="136" t="s">
        <v>52</v>
      </c>
      <c r="C42" s="139">
        <v>1993</v>
      </c>
      <c r="D42" s="140" t="s">
        <v>18</v>
      </c>
      <c r="E42" s="139"/>
      <c r="F42" s="141"/>
      <c r="G42" s="141"/>
      <c r="H42" s="141">
        <v>58</v>
      </c>
      <c r="I42" s="142">
        <f t="shared" si="0"/>
        <v>58</v>
      </c>
    </row>
    <row r="43" spans="1:9" ht="13.5" customHeight="1">
      <c r="A43" s="53">
        <v>35</v>
      </c>
      <c r="B43" s="100" t="s">
        <v>53</v>
      </c>
      <c r="C43" s="101">
        <v>1993</v>
      </c>
      <c r="D43" s="112" t="s">
        <v>18</v>
      </c>
      <c r="E43" s="101"/>
      <c r="F43" s="113"/>
      <c r="G43" s="113"/>
      <c r="H43" s="113">
        <v>50</v>
      </c>
      <c r="I43" s="115">
        <f t="shared" si="0"/>
        <v>50</v>
      </c>
    </row>
    <row r="44" spans="1:9" ht="13.5" customHeight="1" thickBot="1">
      <c r="A44" s="143">
        <v>36</v>
      </c>
      <c r="B44" s="126" t="s">
        <v>55</v>
      </c>
      <c r="C44" s="127">
        <v>1993</v>
      </c>
      <c r="D44" s="128" t="s">
        <v>78</v>
      </c>
      <c r="E44" s="127"/>
      <c r="F44" s="129"/>
      <c r="G44" s="129"/>
      <c r="H44" s="129">
        <v>46</v>
      </c>
      <c r="I44" s="130">
        <f t="shared" si="0"/>
        <v>46</v>
      </c>
    </row>
    <row r="45" spans="2:13" ht="13.5" customHeight="1">
      <c r="B45" s="12"/>
      <c r="C45" s="8"/>
      <c r="D45" s="3"/>
      <c r="E45" s="13"/>
      <c r="F45" s="11"/>
      <c r="G45" s="11"/>
      <c r="H45" s="11"/>
      <c r="I45" s="11"/>
      <c r="K45" s="7"/>
      <c r="L45" s="8"/>
      <c r="M45" s="10"/>
    </row>
    <row r="46" spans="1:10" ht="28.5" customHeight="1">
      <c r="A46" s="312" t="s">
        <v>28</v>
      </c>
      <c r="B46" s="312"/>
      <c r="C46" s="312"/>
      <c r="D46" s="312"/>
      <c r="E46" s="312"/>
      <c r="F46" s="312"/>
      <c r="G46" s="312"/>
      <c r="H46" s="312"/>
      <c r="I46" s="312"/>
      <c r="J46" s="5"/>
    </row>
    <row r="47" spans="1:11" ht="13.5" customHeight="1" thickBot="1">
      <c r="A47" s="6"/>
      <c r="B47" s="6"/>
      <c r="C47" s="6"/>
      <c r="D47" s="6"/>
      <c r="E47" s="6"/>
      <c r="F47" s="6"/>
      <c r="G47" s="6"/>
      <c r="H47" s="6"/>
      <c r="I47" s="6"/>
      <c r="K47" s="41"/>
    </row>
    <row r="48" spans="1:10" ht="14.25" customHeight="1">
      <c r="A48" s="313" t="s">
        <v>2</v>
      </c>
      <c r="B48" s="131" t="s">
        <v>3</v>
      </c>
      <c r="C48" s="131" t="s">
        <v>4</v>
      </c>
      <c r="D48" s="313" t="s">
        <v>5</v>
      </c>
      <c r="E48" s="313" t="s">
        <v>6</v>
      </c>
      <c r="F48" s="313" t="s">
        <v>67</v>
      </c>
      <c r="G48" s="313" t="s">
        <v>7</v>
      </c>
      <c r="H48" s="132" t="s">
        <v>8</v>
      </c>
      <c r="I48" s="133" t="s">
        <v>9</v>
      </c>
      <c r="J48" s="14"/>
    </row>
    <row r="49" spans="1:10" ht="13.5" thickBot="1">
      <c r="A49" s="314"/>
      <c r="B49" s="131" t="s">
        <v>10</v>
      </c>
      <c r="C49" s="131" t="s">
        <v>11</v>
      </c>
      <c r="D49" s="314"/>
      <c r="E49" s="314"/>
      <c r="F49" s="314"/>
      <c r="G49" s="314"/>
      <c r="H49" s="132" t="s">
        <v>12</v>
      </c>
      <c r="I49" s="133" t="s">
        <v>13</v>
      </c>
      <c r="J49" s="14"/>
    </row>
    <row r="50" spans="1:13" ht="14.25" customHeight="1">
      <c r="A50" s="64">
        <v>1</v>
      </c>
      <c r="B50" s="65" t="s">
        <v>29</v>
      </c>
      <c r="C50" s="66">
        <v>1980</v>
      </c>
      <c r="D50" s="67" t="s">
        <v>17</v>
      </c>
      <c r="E50" s="66">
        <v>231</v>
      </c>
      <c r="F50" s="66"/>
      <c r="G50" s="68"/>
      <c r="H50" s="68">
        <v>1168.5</v>
      </c>
      <c r="I50" s="69">
        <f aca="true" t="shared" si="1" ref="I50:I75">SUM(E50:H50)</f>
        <v>1399.5</v>
      </c>
      <c r="J50" s="18"/>
      <c r="K50" s="41"/>
      <c r="L50" s="103"/>
      <c r="M50" s="49"/>
    </row>
    <row r="51" spans="1:13" ht="13.5" customHeight="1">
      <c r="A51" s="77">
        <v>2</v>
      </c>
      <c r="B51" s="71" t="s">
        <v>175</v>
      </c>
      <c r="C51" s="72">
        <v>1990</v>
      </c>
      <c r="D51" s="73" t="s">
        <v>18</v>
      </c>
      <c r="E51" s="74">
        <v>214</v>
      </c>
      <c r="F51" s="74"/>
      <c r="G51" s="75"/>
      <c r="H51" s="75">
        <v>861.5</v>
      </c>
      <c r="I51" s="76">
        <f t="shared" si="1"/>
        <v>1075.5</v>
      </c>
      <c r="J51" s="18"/>
      <c r="K51" s="104"/>
      <c r="L51" s="103"/>
      <c r="M51" s="49"/>
    </row>
    <row r="52" spans="1:13" ht="13.5" customHeight="1">
      <c r="A52" s="77">
        <v>3</v>
      </c>
      <c r="B52" s="71" t="s">
        <v>30</v>
      </c>
      <c r="C52" s="72">
        <v>1988</v>
      </c>
      <c r="D52" s="73" t="s">
        <v>176</v>
      </c>
      <c r="E52" s="74">
        <v>198</v>
      </c>
      <c r="F52" s="74">
        <v>128</v>
      </c>
      <c r="G52" s="75"/>
      <c r="H52" s="75">
        <v>722</v>
      </c>
      <c r="I52" s="76">
        <f t="shared" si="1"/>
        <v>1048</v>
      </c>
      <c r="J52" s="18"/>
      <c r="K52" s="41"/>
      <c r="L52" s="103"/>
      <c r="M52" s="49"/>
    </row>
    <row r="53" spans="1:13" ht="13.5" customHeight="1">
      <c r="A53" s="116">
        <v>4</v>
      </c>
      <c r="B53" s="117" t="s">
        <v>45</v>
      </c>
      <c r="C53" s="118">
        <v>1991</v>
      </c>
      <c r="D53" s="119" t="s">
        <v>79</v>
      </c>
      <c r="E53" s="120">
        <v>250</v>
      </c>
      <c r="F53" s="120"/>
      <c r="G53" s="121">
        <v>99</v>
      </c>
      <c r="H53" s="121">
        <v>585</v>
      </c>
      <c r="I53" s="122">
        <f t="shared" si="1"/>
        <v>934</v>
      </c>
      <c r="J53" s="18"/>
      <c r="K53" s="41"/>
      <c r="L53" s="103"/>
      <c r="M53" s="49"/>
    </row>
    <row r="54" spans="1:13" ht="13.5" customHeight="1">
      <c r="A54" s="54">
        <v>5</v>
      </c>
      <c r="B54" s="38" t="s">
        <v>50</v>
      </c>
      <c r="C54" s="39">
        <v>1991</v>
      </c>
      <c r="D54" s="33" t="s">
        <v>153</v>
      </c>
      <c r="E54" s="43">
        <v>124</v>
      </c>
      <c r="F54" s="43"/>
      <c r="G54" s="45">
        <v>67</v>
      </c>
      <c r="H54" s="45">
        <v>694</v>
      </c>
      <c r="I54" s="63">
        <f t="shared" si="1"/>
        <v>885</v>
      </c>
      <c r="J54" s="18"/>
      <c r="K54" s="41"/>
      <c r="L54" s="103"/>
      <c r="M54" s="49"/>
    </row>
    <row r="55" spans="1:13" ht="13.5" customHeight="1">
      <c r="A55" s="116">
        <v>6</v>
      </c>
      <c r="B55" s="117" t="s">
        <v>68</v>
      </c>
      <c r="C55" s="118">
        <v>1990</v>
      </c>
      <c r="D55" s="119" t="s">
        <v>66</v>
      </c>
      <c r="E55" s="120">
        <v>169</v>
      </c>
      <c r="F55" s="120">
        <v>110</v>
      </c>
      <c r="G55" s="121">
        <v>107</v>
      </c>
      <c r="H55" s="121">
        <v>464</v>
      </c>
      <c r="I55" s="122">
        <f t="shared" si="1"/>
        <v>850</v>
      </c>
      <c r="J55" s="18"/>
      <c r="K55" s="41"/>
      <c r="L55" s="103"/>
      <c r="M55" s="49"/>
    </row>
    <row r="56" spans="1:13" ht="13.5" customHeight="1">
      <c r="A56" s="54">
        <v>7</v>
      </c>
      <c r="B56" s="42" t="s">
        <v>177</v>
      </c>
      <c r="C56" s="43">
        <v>1990</v>
      </c>
      <c r="D56" s="44" t="s">
        <v>18</v>
      </c>
      <c r="E56" s="43">
        <v>183</v>
      </c>
      <c r="F56" s="43">
        <v>119</v>
      </c>
      <c r="G56" s="45"/>
      <c r="H56" s="45">
        <v>528</v>
      </c>
      <c r="I56" s="63">
        <f t="shared" si="1"/>
        <v>830</v>
      </c>
      <c r="J56" s="18"/>
      <c r="K56" s="41"/>
      <c r="L56" s="103"/>
      <c r="M56" s="49"/>
    </row>
    <row r="57" spans="1:13" ht="13.5" customHeight="1">
      <c r="A57" s="116">
        <v>8</v>
      </c>
      <c r="B57" s="117" t="s">
        <v>106</v>
      </c>
      <c r="C57" s="118">
        <v>1981</v>
      </c>
      <c r="D57" s="119" t="s">
        <v>18</v>
      </c>
      <c r="E57" s="120">
        <v>157</v>
      </c>
      <c r="F57" s="120">
        <v>94</v>
      </c>
      <c r="G57" s="121">
        <v>185</v>
      </c>
      <c r="H57" s="121">
        <v>291</v>
      </c>
      <c r="I57" s="122">
        <f t="shared" si="1"/>
        <v>727</v>
      </c>
      <c r="J57" s="18"/>
      <c r="K57" s="47"/>
      <c r="L57" s="48"/>
      <c r="M57" s="49"/>
    </row>
    <row r="58" spans="1:13" ht="13.5" customHeight="1">
      <c r="A58" s="54">
        <v>9</v>
      </c>
      <c r="B58" s="38" t="s">
        <v>154</v>
      </c>
      <c r="C58" s="39">
        <v>1988</v>
      </c>
      <c r="D58" s="33" t="s">
        <v>155</v>
      </c>
      <c r="E58" s="43">
        <v>145</v>
      </c>
      <c r="F58" s="43"/>
      <c r="G58" s="45">
        <v>200</v>
      </c>
      <c r="H58" s="45">
        <v>251</v>
      </c>
      <c r="I58" s="63">
        <f t="shared" si="1"/>
        <v>596</v>
      </c>
      <c r="J58" s="18"/>
      <c r="K58" s="41"/>
      <c r="L58" s="103"/>
      <c r="M58" s="49"/>
    </row>
    <row r="59" spans="1:13" ht="13.5" customHeight="1">
      <c r="A59" s="116">
        <v>10</v>
      </c>
      <c r="B59" s="117" t="s">
        <v>48</v>
      </c>
      <c r="C59" s="118">
        <v>1993</v>
      </c>
      <c r="D59" s="119" t="s">
        <v>17</v>
      </c>
      <c r="E59" s="120">
        <v>134</v>
      </c>
      <c r="F59" s="120">
        <v>102</v>
      </c>
      <c r="G59" s="121"/>
      <c r="H59" s="121">
        <v>260</v>
      </c>
      <c r="I59" s="122">
        <f t="shared" si="1"/>
        <v>496</v>
      </c>
      <c r="J59" s="18"/>
      <c r="K59" s="41"/>
      <c r="L59" s="103"/>
      <c r="M59" s="49"/>
    </row>
    <row r="60" spans="1:13" ht="13.5" customHeight="1">
      <c r="A60" s="54">
        <v>11</v>
      </c>
      <c r="B60" s="38" t="s">
        <v>31</v>
      </c>
      <c r="C60" s="39">
        <v>1986</v>
      </c>
      <c r="D60" s="33" t="s">
        <v>172</v>
      </c>
      <c r="E60" s="43"/>
      <c r="F60" s="43">
        <v>139</v>
      </c>
      <c r="G60" s="45"/>
      <c r="H60" s="45">
        <v>301</v>
      </c>
      <c r="I60" s="63">
        <f t="shared" si="1"/>
        <v>440</v>
      </c>
      <c r="J60" s="18"/>
      <c r="K60" s="41"/>
      <c r="L60" s="103"/>
      <c r="M60" s="49"/>
    </row>
    <row r="61" spans="1:13" ht="13.5" customHeight="1">
      <c r="A61" s="116">
        <v>12</v>
      </c>
      <c r="B61" s="123" t="s">
        <v>105</v>
      </c>
      <c r="C61" s="120">
        <v>1978</v>
      </c>
      <c r="D61" s="124" t="s">
        <v>78</v>
      </c>
      <c r="E61" s="120"/>
      <c r="F61" s="120">
        <v>150</v>
      </c>
      <c r="G61" s="121"/>
      <c r="H61" s="121">
        <v>215</v>
      </c>
      <c r="I61" s="122">
        <f t="shared" si="1"/>
        <v>365</v>
      </c>
      <c r="J61" s="18"/>
      <c r="K61" s="41"/>
      <c r="L61" s="103"/>
      <c r="M61" s="49"/>
    </row>
    <row r="62" spans="1:13" ht="13.5" customHeight="1">
      <c r="A62" s="54">
        <v>13</v>
      </c>
      <c r="B62" s="42" t="s">
        <v>47</v>
      </c>
      <c r="C62" s="43">
        <v>1993</v>
      </c>
      <c r="D62" s="44" t="s">
        <v>17</v>
      </c>
      <c r="E62" s="43">
        <v>106</v>
      </c>
      <c r="F62" s="43">
        <v>80</v>
      </c>
      <c r="G62" s="45">
        <v>92</v>
      </c>
      <c r="H62" s="45">
        <v>79</v>
      </c>
      <c r="I62" s="63">
        <f t="shared" si="1"/>
        <v>357</v>
      </c>
      <c r="J62" s="18"/>
      <c r="K62" s="47"/>
      <c r="L62" s="48"/>
      <c r="M62" s="49"/>
    </row>
    <row r="63" spans="1:13" ht="13.5" customHeight="1">
      <c r="A63" s="116">
        <v>14</v>
      </c>
      <c r="B63" s="117" t="s">
        <v>152</v>
      </c>
      <c r="C63" s="118">
        <v>1989</v>
      </c>
      <c r="D63" s="119" t="s">
        <v>75</v>
      </c>
      <c r="E63" s="120"/>
      <c r="F63" s="120">
        <v>75</v>
      </c>
      <c r="G63" s="121">
        <v>158</v>
      </c>
      <c r="H63" s="121">
        <v>67</v>
      </c>
      <c r="I63" s="122">
        <f t="shared" si="1"/>
        <v>300</v>
      </c>
      <c r="J63" s="18"/>
      <c r="K63" s="41"/>
      <c r="L63" s="103"/>
      <c r="M63" s="49"/>
    </row>
    <row r="64" spans="1:13" ht="13.5" customHeight="1">
      <c r="A64" s="54">
        <v>15</v>
      </c>
      <c r="B64" s="38" t="s">
        <v>76</v>
      </c>
      <c r="C64" s="39">
        <v>1986</v>
      </c>
      <c r="D64" s="33" t="s">
        <v>17</v>
      </c>
      <c r="E64" s="43"/>
      <c r="F64" s="43">
        <v>87</v>
      </c>
      <c r="G64" s="45"/>
      <c r="H64" s="45">
        <v>204</v>
      </c>
      <c r="I64" s="63">
        <f t="shared" si="1"/>
        <v>291</v>
      </c>
      <c r="J64" s="18"/>
      <c r="K64" s="47"/>
      <c r="L64" s="48"/>
      <c r="M64" s="49"/>
    </row>
    <row r="65" spans="1:13" ht="13.5" customHeight="1">
      <c r="A65" s="116">
        <v>16</v>
      </c>
      <c r="B65" s="117" t="s">
        <v>160</v>
      </c>
      <c r="C65" s="118">
        <v>1993</v>
      </c>
      <c r="D65" s="119" t="s">
        <v>254</v>
      </c>
      <c r="E65" s="120">
        <v>98</v>
      </c>
      <c r="F65" s="120"/>
      <c r="G65" s="121">
        <v>73</v>
      </c>
      <c r="H65" s="121">
        <v>73</v>
      </c>
      <c r="I65" s="122">
        <f t="shared" si="1"/>
        <v>244</v>
      </c>
      <c r="J65" s="18"/>
      <c r="K65" s="41"/>
      <c r="L65" s="103"/>
      <c r="M65" s="49"/>
    </row>
    <row r="66" spans="1:13" ht="13.5" customHeight="1">
      <c r="A66" s="54">
        <v>17</v>
      </c>
      <c r="B66" s="34" t="s">
        <v>46</v>
      </c>
      <c r="C66" s="35">
        <v>1993</v>
      </c>
      <c r="D66" s="36" t="s">
        <v>17</v>
      </c>
      <c r="E66" s="43">
        <v>115</v>
      </c>
      <c r="F66" s="43"/>
      <c r="G66" s="45"/>
      <c r="H66" s="45">
        <v>85</v>
      </c>
      <c r="I66" s="63">
        <f t="shared" si="1"/>
        <v>200</v>
      </c>
      <c r="J66" s="18"/>
      <c r="K66" s="47"/>
      <c r="L66" s="48"/>
      <c r="M66" s="49"/>
    </row>
    <row r="67" spans="1:13" ht="13.5" customHeight="1">
      <c r="A67" s="116">
        <v>18</v>
      </c>
      <c r="B67" s="123" t="s">
        <v>61</v>
      </c>
      <c r="C67" s="120">
        <v>1994</v>
      </c>
      <c r="D67" s="124" t="s">
        <v>144</v>
      </c>
      <c r="E67" s="120"/>
      <c r="F67" s="120"/>
      <c r="G67" s="121">
        <v>171</v>
      </c>
      <c r="H67" s="121"/>
      <c r="I67" s="122">
        <f t="shared" si="1"/>
        <v>171</v>
      </c>
      <c r="J67" s="18"/>
      <c r="K67" s="41"/>
      <c r="L67" s="103"/>
      <c r="M67" s="49"/>
    </row>
    <row r="68" spans="1:13" ht="13.5" customHeight="1">
      <c r="A68" s="54">
        <v>19</v>
      </c>
      <c r="B68" s="38" t="s">
        <v>63</v>
      </c>
      <c r="C68" s="39">
        <v>1994</v>
      </c>
      <c r="D68" s="33" t="s">
        <v>32</v>
      </c>
      <c r="E68" s="43"/>
      <c r="F68" s="43"/>
      <c r="G68" s="45">
        <v>146</v>
      </c>
      <c r="H68" s="45"/>
      <c r="I68" s="63">
        <f t="shared" si="1"/>
        <v>146</v>
      </c>
      <c r="J68" s="18"/>
      <c r="K68" s="104"/>
      <c r="L68" s="103"/>
      <c r="M68" s="49"/>
    </row>
    <row r="69" spans="1:13" ht="13.5" customHeight="1">
      <c r="A69" s="116">
        <v>20</v>
      </c>
      <c r="B69" s="123" t="s">
        <v>156</v>
      </c>
      <c r="C69" s="120">
        <v>1988</v>
      </c>
      <c r="D69" s="124" t="s">
        <v>27</v>
      </c>
      <c r="E69" s="120"/>
      <c r="F69" s="120"/>
      <c r="G69" s="121">
        <v>135</v>
      </c>
      <c r="H69" s="121"/>
      <c r="I69" s="122">
        <f t="shared" si="1"/>
        <v>135</v>
      </c>
      <c r="J69" s="18"/>
      <c r="K69" s="41"/>
      <c r="L69" s="103"/>
      <c r="M69" s="49"/>
    </row>
    <row r="70" spans="1:13" ht="13.5" customHeight="1">
      <c r="A70" s="54">
        <v>21</v>
      </c>
      <c r="B70" s="42" t="s">
        <v>109</v>
      </c>
      <c r="C70" s="43">
        <v>1982</v>
      </c>
      <c r="D70" s="44" t="s">
        <v>62</v>
      </c>
      <c r="E70" s="43"/>
      <c r="F70" s="43"/>
      <c r="G70" s="45">
        <v>125</v>
      </c>
      <c r="H70" s="45"/>
      <c r="I70" s="63">
        <f t="shared" si="1"/>
        <v>125</v>
      </c>
      <c r="J70" s="18"/>
      <c r="K70" s="41"/>
      <c r="L70" s="103"/>
      <c r="M70" s="49"/>
    </row>
    <row r="71" spans="1:13" ht="13.5" customHeight="1">
      <c r="A71" s="116">
        <v>22</v>
      </c>
      <c r="B71" s="123" t="s">
        <v>157</v>
      </c>
      <c r="C71" s="120">
        <v>1987</v>
      </c>
      <c r="D71" s="124" t="s">
        <v>18</v>
      </c>
      <c r="E71" s="120"/>
      <c r="F71" s="120"/>
      <c r="G71" s="121">
        <v>116</v>
      </c>
      <c r="H71" s="121"/>
      <c r="I71" s="122">
        <f t="shared" si="1"/>
        <v>116</v>
      </c>
      <c r="J71" s="18"/>
      <c r="K71" s="105"/>
      <c r="L71" s="106"/>
      <c r="M71" s="107"/>
    </row>
    <row r="72" spans="1:13" ht="13.5" customHeight="1">
      <c r="A72" s="54" t="s">
        <v>246</v>
      </c>
      <c r="B72" s="42" t="s">
        <v>49</v>
      </c>
      <c r="C72" s="43">
        <v>1992</v>
      </c>
      <c r="D72" s="44" t="s">
        <v>17</v>
      </c>
      <c r="E72" s="43"/>
      <c r="F72" s="43"/>
      <c r="G72" s="45">
        <v>85</v>
      </c>
      <c r="H72" s="45"/>
      <c r="I72" s="63">
        <f t="shared" si="1"/>
        <v>85</v>
      </c>
      <c r="J72" s="18"/>
      <c r="K72" s="41"/>
      <c r="L72" s="103"/>
      <c r="M72" s="49"/>
    </row>
    <row r="73" spans="1:13" ht="13.5" customHeight="1">
      <c r="A73" s="116" t="s">
        <v>246</v>
      </c>
      <c r="B73" s="123" t="s">
        <v>77</v>
      </c>
      <c r="C73" s="120">
        <v>1991</v>
      </c>
      <c r="D73" s="124" t="s">
        <v>78</v>
      </c>
      <c r="E73" s="120"/>
      <c r="F73" s="120"/>
      <c r="G73" s="121"/>
      <c r="H73" s="121">
        <v>85</v>
      </c>
      <c r="I73" s="122">
        <f t="shared" si="1"/>
        <v>85</v>
      </c>
      <c r="J73" s="18"/>
      <c r="K73" s="41"/>
      <c r="L73" s="103"/>
      <c r="M73" s="49"/>
    </row>
    <row r="74" spans="1:13" ht="13.5" customHeight="1">
      <c r="A74" s="54">
        <v>25</v>
      </c>
      <c r="B74" s="42" t="s">
        <v>158</v>
      </c>
      <c r="C74" s="43">
        <v>1991</v>
      </c>
      <c r="D74" s="44" t="s">
        <v>159</v>
      </c>
      <c r="E74" s="43"/>
      <c r="F74" s="43"/>
      <c r="G74" s="45">
        <v>79</v>
      </c>
      <c r="H74" s="45"/>
      <c r="I74" s="63">
        <f t="shared" si="1"/>
        <v>79</v>
      </c>
      <c r="J74" s="18"/>
      <c r="K74" s="41"/>
      <c r="L74" s="103"/>
      <c r="M74" s="49"/>
    </row>
    <row r="75" spans="1:13" ht="13.5" customHeight="1" thickBot="1">
      <c r="A75" s="125">
        <v>26</v>
      </c>
      <c r="B75" s="126" t="s">
        <v>107</v>
      </c>
      <c r="C75" s="127">
        <v>1990</v>
      </c>
      <c r="D75" s="128" t="s">
        <v>108</v>
      </c>
      <c r="E75" s="127"/>
      <c r="F75" s="127"/>
      <c r="G75" s="129">
        <v>67</v>
      </c>
      <c r="H75" s="129"/>
      <c r="I75" s="130">
        <f t="shared" si="1"/>
        <v>67</v>
      </c>
      <c r="J75" s="18"/>
      <c r="K75" s="41"/>
      <c r="L75" s="103"/>
      <c r="M75" s="49"/>
    </row>
    <row r="76" spans="1:13" ht="27" customHeight="1">
      <c r="A76" s="46"/>
      <c r="B76" s="47"/>
      <c r="C76" s="48"/>
      <c r="D76" s="49"/>
      <c r="E76" s="48"/>
      <c r="F76" s="48"/>
      <c r="G76" s="46"/>
      <c r="H76" s="46"/>
      <c r="I76" s="50"/>
      <c r="J76" s="18"/>
      <c r="K76" s="7"/>
      <c r="L76" s="11"/>
      <c r="M76" s="10"/>
    </row>
    <row r="77" spans="1:13" ht="21.75" customHeight="1">
      <c r="A77" s="312" t="s">
        <v>34</v>
      </c>
      <c r="B77" s="312"/>
      <c r="C77" s="312"/>
      <c r="D77" s="312"/>
      <c r="E77" s="312"/>
      <c r="F77" s="312"/>
      <c r="G77" s="312"/>
      <c r="H77" s="312"/>
      <c r="I77" s="312"/>
      <c r="J77" s="312"/>
      <c r="K77" s="7"/>
      <c r="L77" s="11"/>
      <c r="M77" s="10"/>
    </row>
    <row r="78" spans="1:15" ht="12" customHeight="1" thickBot="1">
      <c r="A78" s="6"/>
      <c r="B78" s="6"/>
      <c r="C78" s="6"/>
      <c r="D78" s="6"/>
      <c r="E78" s="6"/>
      <c r="F78" s="6"/>
      <c r="G78" s="6"/>
      <c r="H78" s="6"/>
      <c r="I78" s="6"/>
      <c r="L78" s="315"/>
      <c r="M78" s="315"/>
      <c r="N78" s="315"/>
      <c r="O78" s="315"/>
    </row>
    <row r="79" spans="1:15" ht="13.5" customHeight="1">
      <c r="A79" s="313" t="s">
        <v>2</v>
      </c>
      <c r="B79" s="131" t="s">
        <v>3</v>
      </c>
      <c r="C79" s="131" t="s">
        <v>4</v>
      </c>
      <c r="D79" s="313" t="s">
        <v>5</v>
      </c>
      <c r="E79" s="313" t="s">
        <v>35</v>
      </c>
      <c r="F79" s="155" t="s">
        <v>161</v>
      </c>
      <c r="G79" s="313" t="s">
        <v>138</v>
      </c>
      <c r="H79" s="132" t="s">
        <v>8</v>
      </c>
      <c r="I79" s="156" t="s">
        <v>184</v>
      </c>
      <c r="J79" s="157" t="s">
        <v>9</v>
      </c>
      <c r="L79" s="315"/>
      <c r="M79" s="315"/>
      <c r="N79" s="315"/>
      <c r="O79" s="315"/>
    </row>
    <row r="80" spans="1:15" ht="13.5" thickBot="1">
      <c r="A80" s="314"/>
      <c r="B80" s="131" t="s">
        <v>10</v>
      </c>
      <c r="C80" s="131" t="s">
        <v>11</v>
      </c>
      <c r="D80" s="314"/>
      <c r="E80" s="314"/>
      <c r="F80" s="144" t="s">
        <v>162</v>
      </c>
      <c r="G80" s="314"/>
      <c r="H80" s="132" t="s">
        <v>12</v>
      </c>
      <c r="I80" s="158" t="s">
        <v>36</v>
      </c>
      <c r="J80" s="159" t="s">
        <v>13</v>
      </c>
      <c r="M80" s="31"/>
      <c r="N80" s="31"/>
      <c r="O80" s="31"/>
    </row>
    <row r="81" spans="1:15" ht="12.75">
      <c r="A81" s="64">
        <v>1</v>
      </c>
      <c r="B81" s="65" t="s">
        <v>72</v>
      </c>
      <c r="C81" s="66">
        <v>1994</v>
      </c>
      <c r="D81" s="67" t="s">
        <v>21</v>
      </c>
      <c r="E81" s="66">
        <v>185</v>
      </c>
      <c r="F81" s="68">
        <v>120</v>
      </c>
      <c r="G81" s="68">
        <v>119</v>
      </c>
      <c r="H81" s="68">
        <v>463</v>
      </c>
      <c r="I81" s="81"/>
      <c r="J81" s="69">
        <f aca="true" t="shared" si="2" ref="J81:J103">SUM(E81:I81)</f>
        <v>887</v>
      </c>
      <c r="M81" s="41"/>
      <c r="N81" s="103"/>
      <c r="O81" s="49"/>
    </row>
    <row r="82" spans="1:15" ht="12.75">
      <c r="A82" s="77">
        <v>2</v>
      </c>
      <c r="B82" s="92" t="s">
        <v>70</v>
      </c>
      <c r="C82" s="72">
        <v>1994</v>
      </c>
      <c r="D82" s="73" t="s">
        <v>75</v>
      </c>
      <c r="E82" s="74">
        <v>200</v>
      </c>
      <c r="F82" s="75"/>
      <c r="G82" s="75">
        <v>150</v>
      </c>
      <c r="H82" s="75">
        <v>278</v>
      </c>
      <c r="I82" s="82">
        <v>51</v>
      </c>
      <c r="J82" s="76">
        <f t="shared" si="2"/>
        <v>679</v>
      </c>
      <c r="M82" s="41"/>
      <c r="N82" s="103"/>
      <c r="O82" s="49"/>
    </row>
    <row r="83" spans="1:15" ht="12.75">
      <c r="A83" s="77">
        <v>3</v>
      </c>
      <c r="B83" s="145" t="s">
        <v>174</v>
      </c>
      <c r="C83" s="146">
        <v>1994</v>
      </c>
      <c r="D83" s="147" t="s">
        <v>17</v>
      </c>
      <c r="E83" s="74">
        <v>171</v>
      </c>
      <c r="F83" s="75"/>
      <c r="G83" s="75"/>
      <c r="H83" s="75">
        <v>386</v>
      </c>
      <c r="I83" s="82">
        <v>55</v>
      </c>
      <c r="J83" s="76">
        <f t="shared" si="2"/>
        <v>612</v>
      </c>
      <c r="K83" s="102"/>
      <c r="L83" s="31"/>
      <c r="M83" s="41"/>
      <c r="N83" s="103"/>
      <c r="O83" s="108"/>
    </row>
    <row r="84" spans="1:15" ht="12.75">
      <c r="A84" s="116">
        <v>4</v>
      </c>
      <c r="B84" s="148" t="s">
        <v>73</v>
      </c>
      <c r="C84" s="118">
        <v>1994</v>
      </c>
      <c r="D84" s="119" t="s">
        <v>78</v>
      </c>
      <c r="E84" s="120">
        <v>125</v>
      </c>
      <c r="F84" s="121">
        <v>112</v>
      </c>
      <c r="G84" s="121"/>
      <c r="H84" s="121">
        <v>272</v>
      </c>
      <c r="I84" s="149"/>
      <c r="J84" s="122">
        <f t="shared" si="2"/>
        <v>509</v>
      </c>
      <c r="K84" s="102"/>
      <c r="L84" s="31"/>
      <c r="M84" s="41"/>
      <c r="N84" s="103"/>
      <c r="O84" s="49"/>
    </row>
    <row r="85" spans="1:15" ht="12.75">
      <c r="A85" s="54">
        <v>5</v>
      </c>
      <c r="B85" s="38" t="s">
        <v>56</v>
      </c>
      <c r="C85" s="39">
        <v>1994</v>
      </c>
      <c r="D85" s="33" t="s">
        <v>66</v>
      </c>
      <c r="E85" s="43"/>
      <c r="F85" s="45"/>
      <c r="G85" s="45">
        <v>110</v>
      </c>
      <c r="H85" s="45">
        <v>289</v>
      </c>
      <c r="I85" s="98">
        <v>69.5</v>
      </c>
      <c r="J85" s="63">
        <f t="shared" si="2"/>
        <v>468.5</v>
      </c>
      <c r="M85" s="41"/>
      <c r="N85" s="103"/>
      <c r="O85" s="49"/>
    </row>
    <row r="86" spans="1:15" ht="12.75">
      <c r="A86" s="116">
        <v>6</v>
      </c>
      <c r="B86" s="123" t="s">
        <v>84</v>
      </c>
      <c r="C86" s="120">
        <v>1994</v>
      </c>
      <c r="D86" s="124" t="s">
        <v>18</v>
      </c>
      <c r="E86" s="120">
        <v>158</v>
      </c>
      <c r="F86" s="121">
        <v>98</v>
      </c>
      <c r="G86" s="121">
        <v>80</v>
      </c>
      <c r="H86" s="121">
        <v>102</v>
      </c>
      <c r="I86" s="149"/>
      <c r="J86" s="122">
        <f t="shared" si="2"/>
        <v>438</v>
      </c>
      <c r="M86" s="41"/>
      <c r="N86" s="103"/>
      <c r="O86" s="49"/>
    </row>
    <row r="87" spans="1:15" ht="12.75">
      <c r="A87" s="54">
        <v>7</v>
      </c>
      <c r="B87" s="38" t="s">
        <v>71</v>
      </c>
      <c r="C87" s="39">
        <v>1994</v>
      </c>
      <c r="D87" s="33" t="s">
        <v>26</v>
      </c>
      <c r="E87" s="43">
        <v>116</v>
      </c>
      <c r="F87" s="45">
        <v>92</v>
      </c>
      <c r="G87" s="45">
        <v>94</v>
      </c>
      <c r="H87" s="45">
        <v>75</v>
      </c>
      <c r="I87" s="98"/>
      <c r="J87" s="63">
        <f t="shared" si="2"/>
        <v>377</v>
      </c>
      <c r="M87" s="109"/>
      <c r="N87" s="103"/>
      <c r="O87" s="49"/>
    </row>
    <row r="88" spans="1:15" ht="12.75">
      <c r="A88" s="116">
        <v>8</v>
      </c>
      <c r="B88" s="117" t="s">
        <v>110</v>
      </c>
      <c r="C88" s="118">
        <v>1994</v>
      </c>
      <c r="D88" s="119" t="s">
        <v>78</v>
      </c>
      <c r="E88" s="120">
        <v>135</v>
      </c>
      <c r="F88" s="121"/>
      <c r="G88" s="121"/>
      <c r="H88" s="121">
        <v>208</v>
      </c>
      <c r="I88" s="149"/>
      <c r="J88" s="122">
        <f t="shared" si="2"/>
        <v>343</v>
      </c>
      <c r="M88" s="41"/>
      <c r="N88" s="103"/>
      <c r="O88" s="49"/>
    </row>
    <row r="89" spans="1:15" ht="12.75">
      <c r="A89" s="54">
        <v>9</v>
      </c>
      <c r="B89" s="38" t="s">
        <v>85</v>
      </c>
      <c r="C89" s="39">
        <v>1996</v>
      </c>
      <c r="D89" s="33" t="s">
        <v>21</v>
      </c>
      <c r="E89" s="43">
        <v>92</v>
      </c>
      <c r="F89" s="45">
        <v>105</v>
      </c>
      <c r="G89" s="45">
        <v>87</v>
      </c>
      <c r="H89" s="45"/>
      <c r="I89" s="98"/>
      <c r="J89" s="63">
        <f t="shared" si="2"/>
        <v>284</v>
      </c>
      <c r="M89" s="41"/>
      <c r="N89" s="103"/>
      <c r="O89" s="49"/>
    </row>
    <row r="90" spans="1:15" ht="12.75">
      <c r="A90" s="116">
        <v>10</v>
      </c>
      <c r="B90" s="117" t="s">
        <v>100</v>
      </c>
      <c r="C90" s="118">
        <v>1994</v>
      </c>
      <c r="D90" s="119" t="s">
        <v>180</v>
      </c>
      <c r="E90" s="120">
        <v>146</v>
      </c>
      <c r="F90" s="121"/>
      <c r="G90" s="121"/>
      <c r="H90" s="121">
        <v>94</v>
      </c>
      <c r="I90" s="149"/>
      <c r="J90" s="122">
        <f t="shared" si="2"/>
        <v>240</v>
      </c>
      <c r="M90" s="41"/>
      <c r="N90" s="103"/>
      <c r="O90" s="49"/>
    </row>
    <row r="91" spans="1:15" ht="12.75">
      <c r="A91" s="54">
        <v>11</v>
      </c>
      <c r="B91" s="38" t="s">
        <v>57</v>
      </c>
      <c r="C91" s="39">
        <v>1994</v>
      </c>
      <c r="D91" s="33" t="s">
        <v>18</v>
      </c>
      <c r="E91" s="43">
        <v>107</v>
      </c>
      <c r="F91" s="45"/>
      <c r="G91" s="45">
        <v>75</v>
      </c>
      <c r="H91" s="45"/>
      <c r="I91" s="98">
        <v>42.5</v>
      </c>
      <c r="J91" s="63">
        <f t="shared" si="2"/>
        <v>224.5</v>
      </c>
      <c r="M91" s="109"/>
      <c r="N91" s="103"/>
      <c r="O91" s="49"/>
    </row>
    <row r="92" spans="1:15" ht="12.75">
      <c r="A92" s="116">
        <v>12</v>
      </c>
      <c r="B92" s="123" t="s">
        <v>81</v>
      </c>
      <c r="C92" s="120">
        <v>1995</v>
      </c>
      <c r="D92" s="124" t="s">
        <v>144</v>
      </c>
      <c r="E92" s="120"/>
      <c r="F92" s="121">
        <v>70</v>
      </c>
      <c r="G92" s="121">
        <v>139</v>
      </c>
      <c r="H92" s="121"/>
      <c r="I92" s="149"/>
      <c r="J92" s="122">
        <f t="shared" si="2"/>
        <v>209</v>
      </c>
      <c r="M92" s="109"/>
      <c r="N92" s="103"/>
      <c r="O92" s="49"/>
    </row>
    <row r="93" spans="1:15" ht="12.75">
      <c r="A93" s="54">
        <v>13</v>
      </c>
      <c r="B93" s="38" t="s">
        <v>164</v>
      </c>
      <c r="C93" s="39">
        <v>1996</v>
      </c>
      <c r="D93" s="33" t="s">
        <v>18</v>
      </c>
      <c r="E93" s="43">
        <v>99</v>
      </c>
      <c r="F93" s="45">
        <v>86</v>
      </c>
      <c r="G93" s="45"/>
      <c r="H93" s="45"/>
      <c r="I93" s="98"/>
      <c r="J93" s="63">
        <f t="shared" si="2"/>
        <v>185</v>
      </c>
      <c r="M93" s="41"/>
      <c r="N93" s="103"/>
      <c r="O93" s="49"/>
    </row>
    <row r="94" spans="1:15" ht="12.75">
      <c r="A94" s="116">
        <v>14</v>
      </c>
      <c r="B94" s="150" t="s">
        <v>165</v>
      </c>
      <c r="C94" s="120">
        <v>1997</v>
      </c>
      <c r="D94" s="124" t="s">
        <v>18</v>
      </c>
      <c r="E94" s="120">
        <v>79</v>
      </c>
      <c r="F94" s="121">
        <v>75</v>
      </c>
      <c r="G94" s="121"/>
      <c r="H94" s="121"/>
      <c r="I94" s="149"/>
      <c r="J94" s="122">
        <f t="shared" si="2"/>
        <v>154</v>
      </c>
      <c r="M94" s="109"/>
      <c r="N94" s="103"/>
      <c r="O94" s="49"/>
    </row>
    <row r="95" spans="1:15" ht="12.75">
      <c r="A95" s="54">
        <v>15</v>
      </c>
      <c r="B95" s="38" t="s">
        <v>163</v>
      </c>
      <c r="C95" s="39">
        <v>1995</v>
      </c>
      <c r="D95" s="37" t="s">
        <v>27</v>
      </c>
      <c r="E95" s="43"/>
      <c r="F95" s="45"/>
      <c r="G95" s="45">
        <v>128</v>
      </c>
      <c r="H95" s="45"/>
      <c r="I95" s="98"/>
      <c r="J95" s="63">
        <f t="shared" si="2"/>
        <v>128</v>
      </c>
      <c r="M95" s="41"/>
      <c r="N95" s="103"/>
      <c r="O95" s="49"/>
    </row>
    <row r="96" spans="1:15" ht="12.75">
      <c r="A96" s="116">
        <v>16</v>
      </c>
      <c r="B96" s="117" t="s">
        <v>111</v>
      </c>
      <c r="C96" s="118">
        <v>1994</v>
      </c>
      <c r="D96" s="119" t="s">
        <v>80</v>
      </c>
      <c r="E96" s="120"/>
      <c r="F96" s="121"/>
      <c r="G96" s="121">
        <v>102</v>
      </c>
      <c r="H96" s="121"/>
      <c r="I96" s="149"/>
      <c r="J96" s="122">
        <f t="shared" si="2"/>
        <v>102</v>
      </c>
      <c r="M96" s="41"/>
      <c r="N96" s="103"/>
      <c r="O96" s="49"/>
    </row>
    <row r="97" spans="1:15" ht="12.75">
      <c r="A97" s="54">
        <v>17</v>
      </c>
      <c r="B97" s="38" t="s">
        <v>143</v>
      </c>
      <c r="C97" s="39">
        <v>1994</v>
      </c>
      <c r="D97" s="33" t="s">
        <v>144</v>
      </c>
      <c r="E97" s="43"/>
      <c r="F97" s="45"/>
      <c r="G97" s="45"/>
      <c r="H97" s="45"/>
      <c r="I97" s="98">
        <v>92.5</v>
      </c>
      <c r="J97" s="63">
        <f t="shared" si="2"/>
        <v>92.5</v>
      </c>
      <c r="M97" s="41"/>
      <c r="N97" s="103"/>
      <c r="O97" s="49"/>
    </row>
    <row r="98" spans="1:15" ht="12.75">
      <c r="A98" s="116">
        <v>18</v>
      </c>
      <c r="B98" s="117" t="s">
        <v>145</v>
      </c>
      <c r="C98" s="118">
        <v>1994</v>
      </c>
      <c r="D98" s="119" t="s">
        <v>27</v>
      </c>
      <c r="E98" s="120"/>
      <c r="F98" s="121"/>
      <c r="G98" s="121"/>
      <c r="H98" s="121"/>
      <c r="I98" s="149">
        <v>85.5</v>
      </c>
      <c r="J98" s="122">
        <f t="shared" si="2"/>
        <v>85.5</v>
      </c>
      <c r="M98" s="41"/>
      <c r="N98" s="103"/>
      <c r="O98" s="49"/>
    </row>
    <row r="99" spans="1:15" ht="12.75">
      <c r="A99" s="54">
        <v>19</v>
      </c>
      <c r="B99" s="38" t="s">
        <v>83</v>
      </c>
      <c r="C99" s="39">
        <v>1996</v>
      </c>
      <c r="D99" s="33" t="s">
        <v>17</v>
      </c>
      <c r="E99" s="43">
        <v>85</v>
      </c>
      <c r="F99" s="45"/>
      <c r="G99" s="45"/>
      <c r="H99" s="45"/>
      <c r="I99" s="98"/>
      <c r="J99" s="63">
        <f t="shared" si="2"/>
        <v>85</v>
      </c>
      <c r="M99" s="41"/>
      <c r="N99" s="103"/>
      <c r="O99" s="49"/>
    </row>
    <row r="100" spans="1:15" ht="12.75">
      <c r="A100" s="116">
        <v>20</v>
      </c>
      <c r="B100" s="148" t="s">
        <v>115</v>
      </c>
      <c r="C100" s="118">
        <v>1996</v>
      </c>
      <c r="D100" s="119" t="s">
        <v>78</v>
      </c>
      <c r="E100" s="120"/>
      <c r="F100" s="121">
        <v>80</v>
      </c>
      <c r="G100" s="121"/>
      <c r="H100" s="121"/>
      <c r="I100" s="149"/>
      <c r="J100" s="122">
        <f t="shared" si="2"/>
        <v>80</v>
      </c>
      <c r="M100" s="41"/>
      <c r="N100" s="103"/>
      <c r="O100" s="49"/>
    </row>
    <row r="101" spans="1:15" ht="12.75">
      <c r="A101" s="54">
        <v>21</v>
      </c>
      <c r="B101" s="38" t="s">
        <v>116</v>
      </c>
      <c r="C101" s="39">
        <v>1997</v>
      </c>
      <c r="D101" s="33" t="s">
        <v>17</v>
      </c>
      <c r="E101" s="43">
        <v>73</v>
      </c>
      <c r="F101" s="45"/>
      <c r="G101" s="45"/>
      <c r="H101" s="45"/>
      <c r="I101" s="98"/>
      <c r="J101" s="63">
        <f t="shared" si="2"/>
        <v>73</v>
      </c>
      <c r="M101" s="41"/>
      <c r="N101" s="103"/>
      <c r="O101" s="49"/>
    </row>
    <row r="102" spans="1:15" ht="12.75">
      <c r="A102" s="116">
        <v>22</v>
      </c>
      <c r="B102" s="117" t="s">
        <v>91</v>
      </c>
      <c r="C102" s="118">
        <v>1997</v>
      </c>
      <c r="D102" s="119" t="s">
        <v>17</v>
      </c>
      <c r="E102" s="120">
        <v>67</v>
      </c>
      <c r="F102" s="121"/>
      <c r="G102" s="121"/>
      <c r="H102" s="121"/>
      <c r="I102" s="149"/>
      <c r="J102" s="122">
        <f t="shared" si="2"/>
        <v>67</v>
      </c>
      <c r="M102" s="41"/>
      <c r="N102" s="103"/>
      <c r="O102" s="49"/>
    </row>
    <row r="103" spans="1:15" ht="13.5" thickBot="1">
      <c r="A103" s="78">
        <v>23</v>
      </c>
      <c r="B103" s="95" t="s">
        <v>166</v>
      </c>
      <c r="C103" s="62">
        <v>1996</v>
      </c>
      <c r="D103" s="61" t="s">
        <v>21</v>
      </c>
      <c r="E103" s="79"/>
      <c r="F103" s="80">
        <v>65</v>
      </c>
      <c r="G103" s="80"/>
      <c r="H103" s="80"/>
      <c r="I103" s="99"/>
      <c r="J103" s="151">
        <f t="shared" si="2"/>
        <v>65</v>
      </c>
      <c r="M103" s="41"/>
      <c r="N103" s="103"/>
      <c r="O103" s="49"/>
    </row>
    <row r="104" spans="2:15" ht="13.5" customHeight="1">
      <c r="B104" s="20"/>
      <c r="C104" s="15"/>
      <c r="D104" s="16"/>
      <c r="E104" s="17"/>
      <c r="F104" s="17"/>
      <c r="G104" s="15"/>
      <c r="H104" s="15"/>
      <c r="I104" s="15"/>
      <c r="K104" s="12"/>
      <c r="L104" s="8"/>
      <c r="M104" s="110"/>
      <c r="N104" s="31"/>
      <c r="O104" s="31"/>
    </row>
    <row r="105" spans="1:15" ht="29.25" customHeight="1">
      <c r="A105" s="312" t="s">
        <v>43</v>
      </c>
      <c r="B105" s="312"/>
      <c r="C105" s="312"/>
      <c r="D105" s="312"/>
      <c r="E105" s="312"/>
      <c r="F105" s="312"/>
      <c r="G105" s="312"/>
      <c r="H105" s="312"/>
      <c r="I105" s="312"/>
      <c r="J105" s="312"/>
      <c r="M105" s="31"/>
      <c r="N105" s="31"/>
      <c r="O105" s="31"/>
    </row>
    <row r="106" spans="1:15" ht="18" customHeight="1" thickBot="1">
      <c r="A106" s="6"/>
      <c r="B106" s="6"/>
      <c r="C106" s="6"/>
      <c r="D106" s="6"/>
      <c r="E106" s="6"/>
      <c r="F106" s="6"/>
      <c r="G106" s="6"/>
      <c r="H106" s="6"/>
      <c r="I106" s="6"/>
      <c r="M106" s="31"/>
      <c r="N106" s="31"/>
      <c r="O106" s="31"/>
    </row>
    <row r="107" spans="1:15" ht="13.5" customHeight="1">
      <c r="A107" s="313" t="s">
        <v>2</v>
      </c>
      <c r="B107" s="131" t="s">
        <v>3</v>
      </c>
      <c r="C107" s="131" t="s">
        <v>4</v>
      </c>
      <c r="D107" s="313" t="s">
        <v>5</v>
      </c>
      <c r="E107" s="313" t="s">
        <v>35</v>
      </c>
      <c r="F107" s="155" t="s">
        <v>161</v>
      </c>
      <c r="G107" s="313" t="s">
        <v>138</v>
      </c>
      <c r="H107" s="132" t="s">
        <v>8</v>
      </c>
      <c r="I107" s="156" t="s">
        <v>184</v>
      </c>
      <c r="J107" s="157" t="s">
        <v>9</v>
      </c>
      <c r="M107" s="31"/>
      <c r="N107" s="31"/>
      <c r="O107" s="31"/>
    </row>
    <row r="108" spans="1:15" ht="13.5" customHeight="1" thickBot="1">
      <c r="A108" s="314"/>
      <c r="B108" s="131" t="s">
        <v>10</v>
      </c>
      <c r="C108" s="131" t="s">
        <v>11</v>
      </c>
      <c r="D108" s="314"/>
      <c r="E108" s="314"/>
      <c r="F108" s="144" t="s">
        <v>252</v>
      </c>
      <c r="G108" s="314"/>
      <c r="H108" s="132" t="s">
        <v>12</v>
      </c>
      <c r="I108" s="158" t="s">
        <v>44</v>
      </c>
      <c r="J108" s="159" t="s">
        <v>13</v>
      </c>
      <c r="M108" s="31"/>
      <c r="N108" s="31"/>
      <c r="O108" s="31"/>
    </row>
    <row r="109" spans="1:15" ht="12.75">
      <c r="A109" s="64">
        <v>1</v>
      </c>
      <c r="B109" s="84" t="s">
        <v>60</v>
      </c>
      <c r="C109" s="85">
        <v>1994</v>
      </c>
      <c r="D109" s="86" t="s">
        <v>21</v>
      </c>
      <c r="E109" s="66">
        <v>200</v>
      </c>
      <c r="F109" s="66"/>
      <c r="G109" s="68"/>
      <c r="H109" s="68">
        <v>567</v>
      </c>
      <c r="I109" s="68"/>
      <c r="J109" s="69">
        <f aca="true" t="shared" si="3" ref="J109:J127">SUM(E109:I109)</f>
        <v>767</v>
      </c>
      <c r="M109" s="105"/>
      <c r="N109" s="106"/>
      <c r="O109" s="107"/>
    </row>
    <row r="110" spans="1:15" ht="12.75">
      <c r="A110" s="77">
        <v>2</v>
      </c>
      <c r="B110" s="87" t="s">
        <v>59</v>
      </c>
      <c r="C110" s="88">
        <v>1994</v>
      </c>
      <c r="D110" s="89" t="s">
        <v>17</v>
      </c>
      <c r="E110" s="74">
        <v>185</v>
      </c>
      <c r="F110" s="74">
        <v>120</v>
      </c>
      <c r="G110" s="75">
        <v>94</v>
      </c>
      <c r="H110" s="75">
        <v>356</v>
      </c>
      <c r="I110" s="75"/>
      <c r="J110" s="76">
        <f t="shared" si="3"/>
        <v>755</v>
      </c>
      <c r="M110" s="105"/>
      <c r="N110" s="106"/>
      <c r="O110" s="111"/>
    </row>
    <row r="111" spans="1:15" ht="12.75">
      <c r="A111" s="77">
        <v>3</v>
      </c>
      <c r="B111" s="87" t="s">
        <v>61</v>
      </c>
      <c r="C111" s="88">
        <v>1994</v>
      </c>
      <c r="D111" s="89" t="s">
        <v>17</v>
      </c>
      <c r="E111" s="74">
        <v>171</v>
      </c>
      <c r="F111" s="74">
        <v>112</v>
      </c>
      <c r="G111" s="75">
        <v>87</v>
      </c>
      <c r="H111" s="75">
        <v>119</v>
      </c>
      <c r="I111" s="75">
        <v>85.5</v>
      </c>
      <c r="J111" s="76">
        <f t="shared" si="3"/>
        <v>574.5</v>
      </c>
      <c r="M111" s="105"/>
      <c r="N111" s="106"/>
      <c r="O111" s="107"/>
    </row>
    <row r="112" spans="1:15" ht="12.75">
      <c r="A112" s="116">
        <v>4</v>
      </c>
      <c r="B112" s="152" t="s">
        <v>170</v>
      </c>
      <c r="C112" s="153">
        <v>1996</v>
      </c>
      <c r="D112" s="154" t="s">
        <v>17</v>
      </c>
      <c r="E112" s="120">
        <v>146</v>
      </c>
      <c r="F112" s="120">
        <v>105</v>
      </c>
      <c r="G112" s="121"/>
      <c r="H112" s="121">
        <v>189</v>
      </c>
      <c r="I112" s="121"/>
      <c r="J112" s="122">
        <f t="shared" si="3"/>
        <v>440</v>
      </c>
      <c r="M112" s="105"/>
      <c r="N112" s="106"/>
      <c r="O112" s="107"/>
    </row>
    <row r="113" spans="1:15" ht="12.75">
      <c r="A113" s="54">
        <v>5</v>
      </c>
      <c r="B113" s="55" t="s">
        <v>89</v>
      </c>
      <c r="C113" s="56">
        <v>1995</v>
      </c>
      <c r="D113" s="57" t="s">
        <v>18</v>
      </c>
      <c r="E113" s="43">
        <v>116</v>
      </c>
      <c r="F113" s="43">
        <v>86</v>
      </c>
      <c r="G113" s="45">
        <v>139</v>
      </c>
      <c r="H113" s="45">
        <v>75</v>
      </c>
      <c r="I113" s="45"/>
      <c r="J113" s="63">
        <f t="shared" si="3"/>
        <v>416</v>
      </c>
      <c r="M113" s="105"/>
      <c r="N113" s="103"/>
      <c r="O113" s="108"/>
    </row>
    <row r="114" spans="1:15" ht="12.75">
      <c r="A114" s="116">
        <v>6</v>
      </c>
      <c r="B114" s="152" t="s">
        <v>74</v>
      </c>
      <c r="C114" s="153">
        <v>1995</v>
      </c>
      <c r="D114" s="154" t="s">
        <v>21</v>
      </c>
      <c r="E114" s="120">
        <v>125</v>
      </c>
      <c r="F114" s="120">
        <v>98</v>
      </c>
      <c r="G114" s="121">
        <v>102</v>
      </c>
      <c r="H114" s="121">
        <v>80</v>
      </c>
      <c r="I114" s="121"/>
      <c r="J114" s="122">
        <f t="shared" si="3"/>
        <v>405</v>
      </c>
      <c r="M114" s="105"/>
      <c r="N114" s="106"/>
      <c r="O114" s="107"/>
    </row>
    <row r="115" spans="1:15" ht="12.75">
      <c r="A115" s="54">
        <v>7</v>
      </c>
      <c r="B115" s="34" t="s">
        <v>120</v>
      </c>
      <c r="C115" s="39">
        <v>1996</v>
      </c>
      <c r="D115" s="37" t="s">
        <v>21</v>
      </c>
      <c r="E115" s="43">
        <v>135</v>
      </c>
      <c r="F115" s="43"/>
      <c r="G115" s="45">
        <v>77.5</v>
      </c>
      <c r="H115" s="45">
        <v>188</v>
      </c>
      <c r="I115" s="45"/>
      <c r="J115" s="63">
        <f t="shared" si="3"/>
        <v>400.5</v>
      </c>
      <c r="M115" s="105"/>
      <c r="N115" s="106"/>
      <c r="O115" s="107"/>
    </row>
    <row r="116" spans="1:15" ht="12.75">
      <c r="A116" s="116">
        <v>8</v>
      </c>
      <c r="B116" s="152" t="s">
        <v>88</v>
      </c>
      <c r="C116" s="118">
        <v>1994</v>
      </c>
      <c r="D116" s="135" t="s">
        <v>17</v>
      </c>
      <c r="E116" s="120">
        <v>99</v>
      </c>
      <c r="F116" s="120">
        <v>92</v>
      </c>
      <c r="G116" s="121">
        <v>150</v>
      </c>
      <c r="H116" s="121"/>
      <c r="I116" s="121"/>
      <c r="J116" s="122">
        <f t="shared" si="3"/>
        <v>341</v>
      </c>
      <c r="M116" s="105"/>
      <c r="N116" s="106"/>
      <c r="O116" s="107"/>
    </row>
    <row r="117" spans="1:15" ht="12.75">
      <c r="A117" s="54">
        <v>9</v>
      </c>
      <c r="B117" s="55" t="s">
        <v>167</v>
      </c>
      <c r="C117" s="56">
        <v>1995</v>
      </c>
      <c r="D117" s="57" t="s">
        <v>18</v>
      </c>
      <c r="E117" s="43">
        <v>85</v>
      </c>
      <c r="F117" s="43">
        <v>80</v>
      </c>
      <c r="G117" s="45">
        <v>128</v>
      </c>
      <c r="H117" s="45"/>
      <c r="I117" s="45"/>
      <c r="J117" s="63">
        <f t="shared" si="3"/>
        <v>293</v>
      </c>
      <c r="M117" s="105"/>
      <c r="N117" s="103"/>
      <c r="O117" s="108"/>
    </row>
    <row r="118" spans="1:15" ht="12.75">
      <c r="A118" s="116">
        <v>10</v>
      </c>
      <c r="B118" s="152" t="s">
        <v>87</v>
      </c>
      <c r="C118" s="118">
        <v>1996</v>
      </c>
      <c r="D118" s="135" t="s">
        <v>18</v>
      </c>
      <c r="E118" s="120">
        <v>158</v>
      </c>
      <c r="F118" s="120"/>
      <c r="G118" s="121"/>
      <c r="H118" s="121">
        <v>110</v>
      </c>
      <c r="I118" s="121"/>
      <c r="J118" s="122">
        <f t="shared" si="3"/>
        <v>268</v>
      </c>
      <c r="M118" s="105"/>
      <c r="N118" s="103"/>
      <c r="O118" s="108"/>
    </row>
    <row r="119" spans="1:15" ht="12.75">
      <c r="A119" s="54">
        <v>11</v>
      </c>
      <c r="B119" s="34" t="s">
        <v>112</v>
      </c>
      <c r="C119" s="39">
        <v>1994</v>
      </c>
      <c r="D119" s="37" t="s">
        <v>78</v>
      </c>
      <c r="E119" s="43"/>
      <c r="F119" s="43"/>
      <c r="G119" s="45"/>
      <c r="H119" s="45">
        <v>249</v>
      </c>
      <c r="I119" s="45"/>
      <c r="J119" s="63">
        <f t="shared" si="3"/>
        <v>249</v>
      </c>
      <c r="M119" s="105"/>
      <c r="N119" s="106"/>
      <c r="O119" s="107"/>
    </row>
    <row r="120" spans="1:15" ht="12.75">
      <c r="A120" s="116">
        <v>12</v>
      </c>
      <c r="B120" s="152" t="s">
        <v>168</v>
      </c>
      <c r="C120" s="153">
        <v>1995</v>
      </c>
      <c r="D120" s="154" t="s">
        <v>159</v>
      </c>
      <c r="E120" s="120"/>
      <c r="F120" s="120">
        <v>70</v>
      </c>
      <c r="G120" s="121">
        <v>119</v>
      </c>
      <c r="H120" s="121"/>
      <c r="I120" s="121"/>
      <c r="J120" s="122">
        <f t="shared" si="3"/>
        <v>189</v>
      </c>
      <c r="M120" s="105"/>
      <c r="N120" s="106"/>
      <c r="O120" s="107"/>
    </row>
    <row r="121" spans="1:15" ht="12.75">
      <c r="A121" s="54">
        <v>13</v>
      </c>
      <c r="B121" s="55" t="s">
        <v>169</v>
      </c>
      <c r="C121" s="43">
        <v>1994</v>
      </c>
      <c r="D121" s="58" t="s">
        <v>159</v>
      </c>
      <c r="E121" s="43"/>
      <c r="F121" s="43">
        <v>75</v>
      </c>
      <c r="G121" s="45">
        <v>110</v>
      </c>
      <c r="H121" s="45"/>
      <c r="I121" s="45"/>
      <c r="J121" s="63">
        <f t="shared" si="3"/>
        <v>185</v>
      </c>
      <c r="M121" s="105"/>
      <c r="N121" s="103"/>
      <c r="O121" s="108"/>
    </row>
    <row r="122" spans="1:15" ht="12.75">
      <c r="A122" s="116">
        <v>14</v>
      </c>
      <c r="B122" s="152" t="s">
        <v>63</v>
      </c>
      <c r="C122" s="118">
        <v>1994</v>
      </c>
      <c r="D122" s="135" t="s">
        <v>32</v>
      </c>
      <c r="E122" s="120">
        <v>107</v>
      </c>
      <c r="F122" s="120"/>
      <c r="G122" s="121"/>
      <c r="H122" s="121"/>
      <c r="I122" s="121">
        <v>73</v>
      </c>
      <c r="J122" s="122">
        <f t="shared" si="3"/>
        <v>180</v>
      </c>
      <c r="M122" s="105"/>
      <c r="N122" s="103"/>
      <c r="O122" s="108"/>
    </row>
    <row r="123" spans="1:15" ht="12.75">
      <c r="A123" s="54">
        <v>15</v>
      </c>
      <c r="B123" s="55" t="s">
        <v>178</v>
      </c>
      <c r="C123" s="43">
        <v>1996</v>
      </c>
      <c r="D123" s="58" t="s">
        <v>18</v>
      </c>
      <c r="E123" s="43">
        <v>92</v>
      </c>
      <c r="F123" s="43"/>
      <c r="G123" s="45"/>
      <c r="H123" s="45"/>
      <c r="I123" s="45"/>
      <c r="J123" s="63">
        <f t="shared" si="3"/>
        <v>92</v>
      </c>
      <c r="M123" s="105"/>
      <c r="N123" s="103"/>
      <c r="O123" s="108"/>
    </row>
    <row r="124" spans="1:15" ht="12.75">
      <c r="A124" s="116">
        <v>16</v>
      </c>
      <c r="B124" s="152" t="s">
        <v>121</v>
      </c>
      <c r="C124" s="118">
        <v>1996</v>
      </c>
      <c r="D124" s="135" t="s">
        <v>179</v>
      </c>
      <c r="E124" s="120">
        <v>79</v>
      </c>
      <c r="F124" s="120"/>
      <c r="G124" s="121"/>
      <c r="H124" s="121"/>
      <c r="I124" s="121"/>
      <c r="J124" s="122">
        <f t="shared" si="3"/>
        <v>79</v>
      </c>
      <c r="M124" s="105"/>
      <c r="N124" s="103"/>
      <c r="O124" s="108"/>
    </row>
    <row r="125" spans="1:15" ht="12.75">
      <c r="A125" s="54">
        <v>17</v>
      </c>
      <c r="B125" s="55" t="s">
        <v>96</v>
      </c>
      <c r="C125" s="43">
        <v>1997</v>
      </c>
      <c r="D125" s="58" t="s">
        <v>62</v>
      </c>
      <c r="E125" s="43"/>
      <c r="F125" s="43"/>
      <c r="G125" s="45">
        <v>77.5</v>
      </c>
      <c r="H125" s="45"/>
      <c r="I125" s="45"/>
      <c r="J125" s="63">
        <f t="shared" si="3"/>
        <v>77.5</v>
      </c>
      <c r="M125" s="105"/>
      <c r="N125" s="103"/>
      <c r="O125" s="108"/>
    </row>
    <row r="126" spans="1:15" ht="12.75">
      <c r="A126" s="116">
        <v>18</v>
      </c>
      <c r="B126" s="152" t="s">
        <v>181</v>
      </c>
      <c r="C126" s="118">
        <v>1997</v>
      </c>
      <c r="D126" s="135" t="s">
        <v>78</v>
      </c>
      <c r="E126" s="120">
        <v>73</v>
      </c>
      <c r="F126" s="120"/>
      <c r="G126" s="121"/>
      <c r="H126" s="121"/>
      <c r="I126" s="121"/>
      <c r="J126" s="122">
        <f t="shared" si="3"/>
        <v>73</v>
      </c>
      <c r="M126" s="105"/>
      <c r="N126" s="103"/>
      <c r="O126" s="108"/>
    </row>
    <row r="127" spans="1:15" ht="13.5" thickBot="1">
      <c r="A127" s="78">
        <v>19</v>
      </c>
      <c r="B127" s="83" t="s">
        <v>182</v>
      </c>
      <c r="C127" s="79">
        <v>1994</v>
      </c>
      <c r="D127" s="94" t="s">
        <v>21</v>
      </c>
      <c r="E127" s="79">
        <v>67</v>
      </c>
      <c r="F127" s="79"/>
      <c r="G127" s="80"/>
      <c r="H127" s="80"/>
      <c r="I127" s="80"/>
      <c r="J127" s="151">
        <f t="shared" si="3"/>
        <v>67</v>
      </c>
      <c r="M127" s="105"/>
      <c r="N127" s="103"/>
      <c r="O127" s="108"/>
    </row>
    <row r="128" spans="1:15" ht="13.5" customHeight="1">
      <c r="A128" s="23"/>
      <c r="B128" s="27"/>
      <c r="C128" s="28"/>
      <c r="D128" s="29"/>
      <c r="E128" s="24"/>
      <c r="F128" s="24"/>
      <c r="G128" s="23"/>
      <c r="H128" s="26"/>
      <c r="I128" s="23"/>
      <c r="J128" s="9"/>
      <c r="K128" s="7"/>
      <c r="L128" s="8"/>
      <c r="M128" s="25"/>
      <c r="N128" s="31"/>
      <c r="O128" s="31"/>
    </row>
    <row r="129" spans="1:13" ht="13.5" customHeight="1">
      <c r="A129" s="23"/>
      <c r="B129" s="27"/>
      <c r="C129" s="28"/>
      <c r="D129" s="29"/>
      <c r="E129" s="24"/>
      <c r="F129" s="24"/>
      <c r="G129" s="23"/>
      <c r="H129" s="26"/>
      <c r="I129" s="23"/>
      <c r="J129" s="9"/>
      <c r="K129" s="7"/>
      <c r="L129" s="8"/>
      <c r="M129" s="10"/>
    </row>
    <row r="130" spans="1:13" ht="13.5" customHeight="1">
      <c r="A130" s="11"/>
      <c r="B130" s="21"/>
      <c r="C130" s="22"/>
      <c r="D130" s="19"/>
      <c r="E130" s="8"/>
      <c r="F130" s="8"/>
      <c r="G130" s="11"/>
      <c r="H130" s="15"/>
      <c r="I130" s="11"/>
      <c r="J130" s="9"/>
      <c r="K130" s="7"/>
      <c r="L130" s="8"/>
      <c r="M130" s="10"/>
    </row>
    <row r="131" spans="1:13" ht="27" customHeight="1">
      <c r="A131" s="312" t="s">
        <v>185</v>
      </c>
      <c r="B131" s="312"/>
      <c r="C131" s="312"/>
      <c r="D131" s="312"/>
      <c r="E131" s="312"/>
      <c r="F131" s="312"/>
      <c r="G131" s="312"/>
      <c r="H131" s="312"/>
      <c r="I131" s="312"/>
      <c r="J131" s="312"/>
      <c r="K131" s="7"/>
      <c r="L131" s="8"/>
      <c r="M131" s="10"/>
    </row>
    <row r="132" spans="1:9" ht="18" customHeight="1" thickBot="1">
      <c r="A132" s="6"/>
      <c r="B132" s="6"/>
      <c r="C132" s="6"/>
      <c r="D132" s="6"/>
      <c r="E132" s="6"/>
      <c r="F132" s="6"/>
      <c r="G132" s="6"/>
      <c r="H132" s="6"/>
      <c r="I132" s="6"/>
    </row>
    <row r="133" spans="1:10" ht="13.5" customHeight="1">
      <c r="A133" s="313" t="s">
        <v>2</v>
      </c>
      <c r="B133" s="131" t="s">
        <v>3</v>
      </c>
      <c r="C133" s="131" t="s">
        <v>4</v>
      </c>
      <c r="D133" s="313" t="s">
        <v>5</v>
      </c>
      <c r="E133" s="313" t="s">
        <v>35</v>
      </c>
      <c r="F133" s="313" t="s">
        <v>187</v>
      </c>
      <c r="G133" s="313" t="s">
        <v>138</v>
      </c>
      <c r="H133" s="132" t="s">
        <v>8</v>
      </c>
      <c r="I133" s="156" t="s">
        <v>184</v>
      </c>
      <c r="J133" s="157" t="s">
        <v>9</v>
      </c>
    </row>
    <row r="134" spans="1:10" ht="13.5" thickBot="1">
      <c r="A134" s="314"/>
      <c r="B134" s="131" t="s">
        <v>10</v>
      </c>
      <c r="C134" s="131" t="s">
        <v>11</v>
      </c>
      <c r="D134" s="314"/>
      <c r="E134" s="314"/>
      <c r="F134" s="316"/>
      <c r="G134" s="314"/>
      <c r="H134" s="132" t="s">
        <v>12</v>
      </c>
      <c r="I134" s="158" t="s">
        <v>51</v>
      </c>
      <c r="J134" s="159" t="s">
        <v>13</v>
      </c>
    </row>
    <row r="135" spans="1:10" ht="12.75">
      <c r="A135" s="181">
        <v>1</v>
      </c>
      <c r="B135" s="163" t="s">
        <v>118</v>
      </c>
      <c r="C135" s="85">
        <v>1997</v>
      </c>
      <c r="D135" s="86" t="s">
        <v>196</v>
      </c>
      <c r="E135" s="66">
        <v>139</v>
      </c>
      <c r="F135" s="66">
        <v>94</v>
      </c>
      <c r="G135" s="66">
        <v>86</v>
      </c>
      <c r="H135" s="66">
        <v>176</v>
      </c>
      <c r="I135" s="66"/>
      <c r="J135" s="205">
        <f aca="true" t="shared" si="4" ref="J135:J159">SUM(E135:I135)</f>
        <v>495</v>
      </c>
    </row>
    <row r="136" spans="1:10" ht="12.75">
      <c r="A136" s="182">
        <v>2</v>
      </c>
      <c r="B136" s="164" t="s">
        <v>82</v>
      </c>
      <c r="C136" s="88">
        <v>1996</v>
      </c>
      <c r="D136" s="89" t="s">
        <v>188</v>
      </c>
      <c r="E136" s="74">
        <v>150</v>
      </c>
      <c r="F136" s="74">
        <v>102</v>
      </c>
      <c r="G136" s="74">
        <v>100</v>
      </c>
      <c r="H136" s="74">
        <v>116</v>
      </c>
      <c r="I136" s="74"/>
      <c r="J136" s="206">
        <f t="shared" si="4"/>
        <v>468</v>
      </c>
    </row>
    <row r="137" spans="1:10" ht="12.75">
      <c r="A137" s="182">
        <v>3</v>
      </c>
      <c r="B137" s="92" t="s">
        <v>114</v>
      </c>
      <c r="C137" s="72">
        <v>1997</v>
      </c>
      <c r="D137" s="73" t="s">
        <v>179</v>
      </c>
      <c r="E137" s="74">
        <v>128</v>
      </c>
      <c r="F137" s="74">
        <v>150</v>
      </c>
      <c r="G137" s="74"/>
      <c r="H137" s="74">
        <v>116</v>
      </c>
      <c r="I137" s="74"/>
      <c r="J137" s="206">
        <f t="shared" si="4"/>
        <v>394</v>
      </c>
    </row>
    <row r="138" spans="1:10" ht="12.75">
      <c r="A138" s="183">
        <v>4</v>
      </c>
      <c r="B138" s="184" t="s">
        <v>115</v>
      </c>
      <c r="C138" s="153">
        <v>1996</v>
      </c>
      <c r="D138" s="154" t="s">
        <v>78</v>
      </c>
      <c r="E138" s="120">
        <v>94</v>
      </c>
      <c r="F138" s="120">
        <v>128</v>
      </c>
      <c r="G138" s="120">
        <v>36</v>
      </c>
      <c r="H138" s="120">
        <v>56</v>
      </c>
      <c r="I138" s="120">
        <v>40</v>
      </c>
      <c r="J138" s="207">
        <f t="shared" si="4"/>
        <v>354</v>
      </c>
    </row>
    <row r="139" spans="1:10" ht="12.75">
      <c r="A139" s="165">
        <v>5</v>
      </c>
      <c r="B139" s="160" t="s">
        <v>90</v>
      </c>
      <c r="C139" s="35">
        <v>1997</v>
      </c>
      <c r="D139" s="36" t="s">
        <v>189</v>
      </c>
      <c r="E139" s="43">
        <v>110</v>
      </c>
      <c r="F139" s="43">
        <v>110</v>
      </c>
      <c r="G139" s="43">
        <v>70.5</v>
      </c>
      <c r="H139" s="43">
        <v>32</v>
      </c>
      <c r="I139" s="43"/>
      <c r="J139" s="208">
        <f t="shared" si="4"/>
        <v>322.5</v>
      </c>
    </row>
    <row r="140" spans="1:10" ht="12.75">
      <c r="A140" s="183">
        <v>6</v>
      </c>
      <c r="B140" s="148" t="s">
        <v>85</v>
      </c>
      <c r="C140" s="118">
        <v>1996</v>
      </c>
      <c r="D140" s="119" t="s">
        <v>21</v>
      </c>
      <c r="E140" s="120">
        <v>119</v>
      </c>
      <c r="F140" s="120">
        <v>61</v>
      </c>
      <c r="G140" s="120"/>
      <c r="H140" s="120"/>
      <c r="I140" s="120">
        <v>142</v>
      </c>
      <c r="J140" s="207">
        <f t="shared" si="4"/>
        <v>322</v>
      </c>
    </row>
    <row r="141" spans="1:10" ht="12.75">
      <c r="A141" s="165">
        <v>7</v>
      </c>
      <c r="B141" s="34" t="s">
        <v>83</v>
      </c>
      <c r="C141" s="35">
        <v>1996</v>
      </c>
      <c r="D141" s="36" t="s">
        <v>17</v>
      </c>
      <c r="E141" s="43">
        <v>80</v>
      </c>
      <c r="F141" s="43">
        <v>70</v>
      </c>
      <c r="G141" s="43">
        <v>63</v>
      </c>
      <c r="H141" s="43">
        <v>47</v>
      </c>
      <c r="I141" s="43">
        <v>42.5</v>
      </c>
      <c r="J141" s="208">
        <f t="shared" si="4"/>
        <v>302.5</v>
      </c>
    </row>
    <row r="142" spans="1:10" ht="12.75">
      <c r="A142" s="183">
        <v>8</v>
      </c>
      <c r="B142" s="148" t="s">
        <v>164</v>
      </c>
      <c r="C142" s="118">
        <v>1996</v>
      </c>
      <c r="D142" s="119" t="s">
        <v>18</v>
      </c>
      <c r="E142" s="120">
        <v>70</v>
      </c>
      <c r="F142" s="120">
        <v>119</v>
      </c>
      <c r="G142" s="120"/>
      <c r="H142" s="120"/>
      <c r="I142" s="120">
        <v>92.5</v>
      </c>
      <c r="J142" s="207">
        <f t="shared" si="4"/>
        <v>281.5</v>
      </c>
    </row>
    <row r="143" spans="1:10" ht="12.75">
      <c r="A143" s="165">
        <v>9</v>
      </c>
      <c r="B143" s="34" t="s">
        <v>91</v>
      </c>
      <c r="C143" s="35">
        <v>1997</v>
      </c>
      <c r="D143" s="36" t="s">
        <v>17</v>
      </c>
      <c r="E143" s="43">
        <v>75</v>
      </c>
      <c r="F143" s="43">
        <v>75</v>
      </c>
      <c r="G143" s="43">
        <v>93</v>
      </c>
      <c r="H143" s="43"/>
      <c r="I143" s="43">
        <v>33.5</v>
      </c>
      <c r="J143" s="208">
        <f t="shared" si="4"/>
        <v>276.5</v>
      </c>
    </row>
    <row r="144" spans="1:10" ht="12.75">
      <c r="A144" s="183">
        <v>10</v>
      </c>
      <c r="B144" s="152" t="s">
        <v>122</v>
      </c>
      <c r="C144" s="153">
        <v>1998</v>
      </c>
      <c r="D144" s="154" t="s">
        <v>17</v>
      </c>
      <c r="E144" s="120">
        <v>65</v>
      </c>
      <c r="F144" s="120">
        <v>80</v>
      </c>
      <c r="G144" s="120">
        <v>79</v>
      </c>
      <c r="H144" s="120"/>
      <c r="I144" s="120"/>
      <c r="J144" s="207">
        <f t="shared" si="4"/>
        <v>224</v>
      </c>
    </row>
    <row r="145" spans="1:10" ht="12.75">
      <c r="A145" s="165">
        <v>11</v>
      </c>
      <c r="B145" s="160" t="s">
        <v>92</v>
      </c>
      <c r="C145" s="35">
        <v>1997</v>
      </c>
      <c r="D145" s="36" t="s">
        <v>62</v>
      </c>
      <c r="E145" s="43">
        <v>87</v>
      </c>
      <c r="F145" s="43"/>
      <c r="G145" s="43">
        <v>50</v>
      </c>
      <c r="H145" s="43">
        <v>51</v>
      </c>
      <c r="I145" s="43"/>
      <c r="J145" s="208">
        <f t="shared" si="4"/>
        <v>188</v>
      </c>
    </row>
    <row r="146" spans="1:10" ht="12.75">
      <c r="A146" s="183">
        <v>12</v>
      </c>
      <c r="B146" s="185" t="s">
        <v>190</v>
      </c>
      <c r="C146" s="186">
        <v>1996</v>
      </c>
      <c r="D146" s="187" t="s">
        <v>108</v>
      </c>
      <c r="E146" s="120"/>
      <c r="F146" s="120">
        <v>139</v>
      </c>
      <c r="G146" s="120">
        <v>39.5</v>
      </c>
      <c r="H146" s="120"/>
      <c r="I146" s="120"/>
      <c r="J146" s="207">
        <f t="shared" si="4"/>
        <v>178.5</v>
      </c>
    </row>
    <row r="147" spans="1:10" ht="12.75">
      <c r="A147" s="165">
        <v>13</v>
      </c>
      <c r="B147" s="40" t="s">
        <v>191</v>
      </c>
      <c r="C147" s="39">
        <v>1996</v>
      </c>
      <c r="D147" s="33" t="s">
        <v>18</v>
      </c>
      <c r="E147" s="43">
        <v>61</v>
      </c>
      <c r="F147" s="43">
        <v>87</v>
      </c>
      <c r="G147" s="96"/>
      <c r="H147" s="43"/>
      <c r="I147" s="43"/>
      <c r="J147" s="208">
        <f t="shared" si="4"/>
        <v>148</v>
      </c>
    </row>
    <row r="148" spans="1:10" ht="12.75">
      <c r="A148" s="183">
        <v>14</v>
      </c>
      <c r="B148" s="184" t="s">
        <v>192</v>
      </c>
      <c r="C148" s="153">
        <v>1997</v>
      </c>
      <c r="D148" s="154" t="s">
        <v>17</v>
      </c>
      <c r="E148" s="120">
        <v>57</v>
      </c>
      <c r="F148" s="120"/>
      <c r="G148" s="120">
        <v>39.5</v>
      </c>
      <c r="H148" s="120">
        <v>44</v>
      </c>
      <c r="I148" s="120"/>
      <c r="J148" s="207">
        <f t="shared" si="4"/>
        <v>140.5</v>
      </c>
    </row>
    <row r="149" spans="1:10" ht="12.75">
      <c r="A149" s="165">
        <v>15</v>
      </c>
      <c r="B149" s="34" t="s">
        <v>124</v>
      </c>
      <c r="C149" s="35">
        <v>1998</v>
      </c>
      <c r="D149" s="36" t="s">
        <v>58</v>
      </c>
      <c r="E149" s="43">
        <v>53</v>
      </c>
      <c r="F149" s="43"/>
      <c r="G149" s="43">
        <v>58</v>
      </c>
      <c r="H149" s="43"/>
      <c r="I149" s="43"/>
      <c r="J149" s="208">
        <f t="shared" si="4"/>
        <v>111</v>
      </c>
    </row>
    <row r="150" spans="1:10" ht="12.75">
      <c r="A150" s="183">
        <v>16</v>
      </c>
      <c r="B150" s="188" t="s">
        <v>116</v>
      </c>
      <c r="C150" s="189">
        <v>1997</v>
      </c>
      <c r="D150" s="190" t="s">
        <v>17</v>
      </c>
      <c r="E150" s="120"/>
      <c r="F150" s="120"/>
      <c r="G150" s="120">
        <v>70.5</v>
      </c>
      <c r="H150" s="120"/>
      <c r="I150" s="120">
        <v>36.5</v>
      </c>
      <c r="J150" s="207">
        <f t="shared" si="4"/>
        <v>107</v>
      </c>
    </row>
    <row r="151" spans="1:10" ht="12.75">
      <c r="A151" s="165">
        <v>17</v>
      </c>
      <c r="B151" s="59" t="s">
        <v>94</v>
      </c>
      <c r="C151" s="43">
        <v>1997</v>
      </c>
      <c r="D151" s="44" t="s">
        <v>176</v>
      </c>
      <c r="E151" s="43">
        <v>102</v>
      </c>
      <c r="F151" s="43"/>
      <c r="G151" s="43"/>
      <c r="H151" s="43"/>
      <c r="I151" s="43"/>
      <c r="J151" s="208">
        <f t="shared" si="4"/>
        <v>102</v>
      </c>
    </row>
    <row r="152" spans="1:10" ht="12.75">
      <c r="A152" s="183">
        <v>18</v>
      </c>
      <c r="B152" s="150" t="s">
        <v>166</v>
      </c>
      <c r="C152" s="120">
        <v>1996</v>
      </c>
      <c r="D152" s="124" t="s">
        <v>21</v>
      </c>
      <c r="E152" s="120"/>
      <c r="F152" s="120">
        <v>57</v>
      </c>
      <c r="G152" s="120"/>
      <c r="H152" s="120"/>
      <c r="I152" s="120">
        <v>32.5</v>
      </c>
      <c r="J152" s="207">
        <f t="shared" si="4"/>
        <v>89.5</v>
      </c>
    </row>
    <row r="153" spans="1:10" ht="12.75">
      <c r="A153" s="165">
        <v>19</v>
      </c>
      <c r="B153" s="59" t="s">
        <v>165</v>
      </c>
      <c r="C153" s="43">
        <v>1997</v>
      </c>
      <c r="D153" s="44" t="s">
        <v>18</v>
      </c>
      <c r="E153" s="43"/>
      <c r="F153" s="43"/>
      <c r="G153" s="43"/>
      <c r="H153" s="43"/>
      <c r="I153" s="43">
        <v>77</v>
      </c>
      <c r="J153" s="208">
        <f t="shared" si="4"/>
        <v>77</v>
      </c>
    </row>
    <row r="154" spans="1:10" ht="12.75">
      <c r="A154" s="183">
        <v>20</v>
      </c>
      <c r="B154" s="188" t="s">
        <v>195</v>
      </c>
      <c r="C154" s="189">
        <v>1997</v>
      </c>
      <c r="D154" s="154" t="s">
        <v>189</v>
      </c>
      <c r="E154" s="120"/>
      <c r="F154" s="120"/>
      <c r="G154" s="120">
        <v>44</v>
      </c>
      <c r="H154" s="120">
        <v>30</v>
      </c>
      <c r="I154" s="120"/>
      <c r="J154" s="207">
        <f t="shared" si="4"/>
        <v>74</v>
      </c>
    </row>
    <row r="155" spans="1:10" ht="12.75">
      <c r="A155" s="165">
        <v>21</v>
      </c>
      <c r="B155" s="59" t="s">
        <v>193</v>
      </c>
      <c r="C155" s="43">
        <v>1997</v>
      </c>
      <c r="D155" s="44" t="s">
        <v>33</v>
      </c>
      <c r="E155" s="43"/>
      <c r="F155" s="43">
        <v>65</v>
      </c>
      <c r="G155" s="43"/>
      <c r="H155" s="43"/>
      <c r="I155" s="43"/>
      <c r="J155" s="208">
        <f t="shared" si="4"/>
        <v>65</v>
      </c>
    </row>
    <row r="156" spans="1:10" ht="12.75">
      <c r="A156" s="183">
        <v>22</v>
      </c>
      <c r="B156" s="195" t="s">
        <v>139</v>
      </c>
      <c r="C156" s="189">
        <v>1997</v>
      </c>
      <c r="D156" s="190" t="s">
        <v>26</v>
      </c>
      <c r="E156" s="120"/>
      <c r="F156" s="120"/>
      <c r="G156" s="120">
        <v>54</v>
      </c>
      <c r="H156" s="120"/>
      <c r="I156" s="120"/>
      <c r="J156" s="207">
        <f t="shared" si="4"/>
        <v>54</v>
      </c>
    </row>
    <row r="157" spans="1:10" ht="12.75">
      <c r="A157" s="165">
        <v>23</v>
      </c>
      <c r="B157" s="59" t="s">
        <v>194</v>
      </c>
      <c r="C157" s="43">
        <v>1996</v>
      </c>
      <c r="D157" s="44" t="s">
        <v>33</v>
      </c>
      <c r="E157" s="43"/>
      <c r="F157" s="43">
        <v>53</v>
      </c>
      <c r="G157" s="43"/>
      <c r="H157" s="43"/>
      <c r="I157" s="43"/>
      <c r="J157" s="208">
        <f t="shared" si="4"/>
        <v>53</v>
      </c>
    </row>
    <row r="158" spans="1:10" ht="12.75">
      <c r="A158" s="183">
        <v>24</v>
      </c>
      <c r="B158" s="188" t="s">
        <v>125</v>
      </c>
      <c r="C158" s="189">
        <v>1998</v>
      </c>
      <c r="D158" s="190" t="s">
        <v>62</v>
      </c>
      <c r="E158" s="120"/>
      <c r="F158" s="120"/>
      <c r="G158" s="120">
        <v>47</v>
      </c>
      <c r="H158" s="120"/>
      <c r="I158" s="120"/>
      <c r="J158" s="207">
        <f t="shared" si="4"/>
        <v>47</v>
      </c>
    </row>
    <row r="159" spans="1:10" ht="13.5" thickBot="1">
      <c r="A159" s="210">
        <v>25</v>
      </c>
      <c r="B159" s="90" t="s">
        <v>93</v>
      </c>
      <c r="C159" s="79">
        <v>1998</v>
      </c>
      <c r="D159" s="91"/>
      <c r="E159" s="79"/>
      <c r="F159" s="79"/>
      <c r="G159" s="79"/>
      <c r="H159" s="79">
        <v>35</v>
      </c>
      <c r="I159" s="79"/>
      <c r="J159" s="211">
        <f t="shared" si="4"/>
        <v>35</v>
      </c>
    </row>
    <row r="160" spans="1:12" ht="13.5" customHeight="1">
      <c r="A160" s="23"/>
      <c r="B160" s="30"/>
      <c r="C160" s="24"/>
      <c r="D160" s="25"/>
      <c r="E160" s="24"/>
      <c r="F160" s="23"/>
      <c r="G160" s="23"/>
      <c r="H160" s="26"/>
      <c r="I160" s="26"/>
      <c r="J160" s="31"/>
      <c r="K160" s="7"/>
      <c r="L160" s="8"/>
    </row>
    <row r="161" spans="1:12" ht="13.5" customHeight="1">
      <c r="A161" s="23"/>
      <c r="B161" s="30"/>
      <c r="C161" s="24"/>
      <c r="D161" s="25"/>
      <c r="E161" s="24"/>
      <c r="F161" s="23"/>
      <c r="G161" s="23"/>
      <c r="H161" s="26"/>
      <c r="I161" s="26"/>
      <c r="J161" s="31"/>
      <c r="K161" s="7"/>
      <c r="L161" s="8"/>
    </row>
    <row r="162" spans="1:13" ht="13.5" customHeight="1">
      <c r="A162" s="23"/>
      <c r="B162" s="30"/>
      <c r="C162" s="24"/>
      <c r="D162" s="25"/>
      <c r="E162" s="24"/>
      <c r="F162" s="23"/>
      <c r="G162" s="23"/>
      <c r="H162" s="26"/>
      <c r="I162" s="26"/>
      <c r="J162" s="31"/>
      <c r="K162" s="7"/>
      <c r="L162" s="8"/>
      <c r="M162" s="3"/>
    </row>
    <row r="163" spans="1:13" ht="23.25" customHeight="1">
      <c r="A163" s="312" t="s">
        <v>186</v>
      </c>
      <c r="B163" s="312"/>
      <c r="C163" s="312"/>
      <c r="D163" s="312"/>
      <c r="E163" s="312"/>
      <c r="F163" s="312"/>
      <c r="G163" s="312"/>
      <c r="H163" s="312"/>
      <c r="I163" s="312"/>
      <c r="J163" s="312"/>
      <c r="K163" s="7"/>
      <c r="L163" s="8"/>
      <c r="M163" s="3"/>
    </row>
    <row r="164" spans="1:9" ht="13.5" thickBot="1">
      <c r="A164" s="6"/>
      <c r="B164" s="6"/>
      <c r="C164" s="6"/>
      <c r="D164" s="6"/>
      <c r="E164" s="6"/>
      <c r="F164" s="6"/>
      <c r="G164" s="6"/>
      <c r="H164" s="6"/>
      <c r="I164" s="6"/>
    </row>
    <row r="165" spans="1:10" ht="12.75">
      <c r="A165" s="313" t="s">
        <v>2</v>
      </c>
      <c r="B165" s="131" t="s">
        <v>3</v>
      </c>
      <c r="C165" s="131" t="s">
        <v>4</v>
      </c>
      <c r="D165" s="313" t="s">
        <v>5</v>
      </c>
      <c r="E165" s="313" t="s">
        <v>35</v>
      </c>
      <c r="F165" s="313" t="s">
        <v>187</v>
      </c>
      <c r="G165" s="313" t="s">
        <v>138</v>
      </c>
      <c r="H165" s="132" t="s">
        <v>8</v>
      </c>
      <c r="I165" s="156" t="s">
        <v>184</v>
      </c>
      <c r="J165" s="157" t="s">
        <v>9</v>
      </c>
    </row>
    <row r="166" spans="1:10" ht="13.5" thickBot="1">
      <c r="A166" s="314"/>
      <c r="B166" s="131" t="s">
        <v>10</v>
      </c>
      <c r="C166" s="131" t="s">
        <v>11</v>
      </c>
      <c r="D166" s="314"/>
      <c r="E166" s="314"/>
      <c r="F166" s="316"/>
      <c r="G166" s="314"/>
      <c r="H166" s="132" t="s">
        <v>12</v>
      </c>
      <c r="I166" s="158" t="s">
        <v>51</v>
      </c>
      <c r="J166" s="159" t="s">
        <v>13</v>
      </c>
    </row>
    <row r="167" spans="1:10" ht="12.75">
      <c r="A167" s="64">
        <v>1</v>
      </c>
      <c r="B167" s="163" t="s">
        <v>87</v>
      </c>
      <c r="C167" s="85">
        <v>1996</v>
      </c>
      <c r="D167" s="86" t="s">
        <v>18</v>
      </c>
      <c r="E167" s="68">
        <v>128</v>
      </c>
      <c r="F167" s="68">
        <v>128</v>
      </c>
      <c r="G167" s="68">
        <v>73</v>
      </c>
      <c r="H167" s="68">
        <v>170</v>
      </c>
      <c r="I167" s="68">
        <v>134</v>
      </c>
      <c r="J167" s="69">
        <f aca="true" t="shared" si="5" ref="J167:J191">SUM(E167:I167)</f>
        <v>633</v>
      </c>
    </row>
    <row r="168" spans="1:10" ht="12.75">
      <c r="A168" s="77">
        <v>2</v>
      </c>
      <c r="B168" s="92" t="s">
        <v>86</v>
      </c>
      <c r="C168" s="72">
        <v>1998</v>
      </c>
      <c r="D168" s="73" t="s">
        <v>62</v>
      </c>
      <c r="E168" s="75">
        <v>150</v>
      </c>
      <c r="F168" s="75">
        <v>139</v>
      </c>
      <c r="G168" s="75">
        <v>100</v>
      </c>
      <c r="H168" s="75">
        <v>230</v>
      </c>
      <c r="I168" s="75"/>
      <c r="J168" s="76">
        <f t="shared" si="5"/>
        <v>619</v>
      </c>
    </row>
    <row r="169" spans="1:10" ht="12.75">
      <c r="A169" s="77">
        <v>3</v>
      </c>
      <c r="B169" s="92" t="s">
        <v>199</v>
      </c>
      <c r="C169" s="72">
        <v>1998</v>
      </c>
      <c r="D169" s="73" t="s">
        <v>17</v>
      </c>
      <c r="E169" s="75">
        <v>139</v>
      </c>
      <c r="F169" s="75">
        <v>150</v>
      </c>
      <c r="G169" s="75">
        <v>63</v>
      </c>
      <c r="H169" s="75">
        <v>226</v>
      </c>
      <c r="I169" s="75"/>
      <c r="J169" s="76">
        <f t="shared" si="5"/>
        <v>578</v>
      </c>
    </row>
    <row r="170" spans="1:10" ht="13.5" customHeight="1">
      <c r="A170" s="116">
        <v>4</v>
      </c>
      <c r="B170" s="152" t="s">
        <v>120</v>
      </c>
      <c r="C170" s="118">
        <v>1996</v>
      </c>
      <c r="D170" s="135" t="s">
        <v>21</v>
      </c>
      <c r="E170" s="121">
        <v>119</v>
      </c>
      <c r="F170" s="121">
        <v>110</v>
      </c>
      <c r="G170" s="121"/>
      <c r="H170" s="121"/>
      <c r="I170" s="121">
        <v>200.25</v>
      </c>
      <c r="J170" s="122">
        <f t="shared" si="5"/>
        <v>429.25</v>
      </c>
    </row>
    <row r="171" spans="1:10" ht="13.5" customHeight="1">
      <c r="A171" s="54">
        <v>5</v>
      </c>
      <c r="B171" s="34" t="s">
        <v>170</v>
      </c>
      <c r="C171" s="39">
        <v>1996</v>
      </c>
      <c r="D171" s="37" t="s">
        <v>17</v>
      </c>
      <c r="E171" s="45">
        <v>110</v>
      </c>
      <c r="F171" s="45">
        <v>94</v>
      </c>
      <c r="G171" s="45"/>
      <c r="H171" s="45"/>
      <c r="I171" s="45">
        <v>220</v>
      </c>
      <c r="J171" s="63">
        <f t="shared" si="5"/>
        <v>424</v>
      </c>
    </row>
    <row r="172" spans="1:10" ht="13.5" customHeight="1">
      <c r="A172" s="116">
        <v>6</v>
      </c>
      <c r="B172" s="148" t="s">
        <v>96</v>
      </c>
      <c r="C172" s="118">
        <v>1998</v>
      </c>
      <c r="D172" s="119" t="s">
        <v>62</v>
      </c>
      <c r="E172" s="121">
        <v>94</v>
      </c>
      <c r="F172" s="121">
        <v>119</v>
      </c>
      <c r="G172" s="121">
        <v>93</v>
      </c>
      <c r="H172" s="121">
        <v>47</v>
      </c>
      <c r="I172" s="121">
        <v>38.75</v>
      </c>
      <c r="J172" s="122">
        <f t="shared" si="5"/>
        <v>391.75</v>
      </c>
    </row>
    <row r="173" spans="1:10" ht="13.5" customHeight="1">
      <c r="A173" s="54">
        <v>7</v>
      </c>
      <c r="B173" s="40" t="s">
        <v>197</v>
      </c>
      <c r="C173" s="39">
        <v>1997</v>
      </c>
      <c r="D173" s="33" t="s">
        <v>62</v>
      </c>
      <c r="E173" s="45">
        <v>102</v>
      </c>
      <c r="F173" s="45">
        <v>102</v>
      </c>
      <c r="G173" s="45">
        <v>86</v>
      </c>
      <c r="H173" s="45"/>
      <c r="I173" s="45"/>
      <c r="J173" s="63">
        <f t="shared" si="5"/>
        <v>290</v>
      </c>
    </row>
    <row r="174" spans="1:10" ht="13.5" customHeight="1">
      <c r="A174" s="116">
        <v>8</v>
      </c>
      <c r="B174" s="184" t="s">
        <v>201</v>
      </c>
      <c r="C174" s="153">
        <v>1998</v>
      </c>
      <c r="D174" s="154" t="s">
        <v>18</v>
      </c>
      <c r="E174" s="121">
        <v>80</v>
      </c>
      <c r="F174" s="121">
        <v>87</v>
      </c>
      <c r="G174" s="121">
        <v>47</v>
      </c>
      <c r="H174" s="121">
        <v>41</v>
      </c>
      <c r="I174" s="121"/>
      <c r="J174" s="122">
        <f t="shared" si="5"/>
        <v>255</v>
      </c>
    </row>
    <row r="175" spans="1:10" ht="13.5" customHeight="1">
      <c r="A175" s="54" t="s">
        <v>247</v>
      </c>
      <c r="B175" s="160" t="s">
        <v>102</v>
      </c>
      <c r="C175" s="35">
        <v>1996</v>
      </c>
      <c r="D175" s="36" t="s">
        <v>17</v>
      </c>
      <c r="E175" s="45">
        <v>87</v>
      </c>
      <c r="F175" s="45">
        <v>70</v>
      </c>
      <c r="G175" s="45">
        <v>79</v>
      </c>
      <c r="H175" s="45"/>
      <c r="I175" s="45"/>
      <c r="J175" s="63">
        <f t="shared" si="5"/>
        <v>236</v>
      </c>
    </row>
    <row r="176" spans="1:10" ht="13.5" customHeight="1">
      <c r="A176" s="116" t="s">
        <v>247</v>
      </c>
      <c r="B176" s="184" t="s">
        <v>113</v>
      </c>
      <c r="C176" s="153">
        <v>1996</v>
      </c>
      <c r="D176" s="154" t="s">
        <v>18</v>
      </c>
      <c r="E176" s="121">
        <v>61</v>
      </c>
      <c r="F176" s="121">
        <v>75</v>
      </c>
      <c r="G176" s="121">
        <v>54</v>
      </c>
      <c r="H176" s="121"/>
      <c r="I176" s="121">
        <v>46</v>
      </c>
      <c r="J176" s="122">
        <f t="shared" si="5"/>
        <v>236</v>
      </c>
    </row>
    <row r="177" spans="1:10" ht="13.5" customHeight="1">
      <c r="A177" s="54">
        <v>11</v>
      </c>
      <c r="B177" s="40" t="s">
        <v>121</v>
      </c>
      <c r="C177" s="39">
        <v>1996</v>
      </c>
      <c r="D177" s="33" t="s">
        <v>25</v>
      </c>
      <c r="E177" s="45">
        <v>70</v>
      </c>
      <c r="F177" s="45">
        <v>61</v>
      </c>
      <c r="G177" s="45">
        <v>41</v>
      </c>
      <c r="H177" s="45"/>
      <c r="I177" s="45">
        <v>39.5</v>
      </c>
      <c r="J177" s="63">
        <f t="shared" si="5"/>
        <v>211.5</v>
      </c>
    </row>
    <row r="178" spans="1:10" ht="13.5" customHeight="1">
      <c r="A178" s="116">
        <v>12</v>
      </c>
      <c r="B178" s="184" t="s">
        <v>205</v>
      </c>
      <c r="C178" s="153">
        <v>1997</v>
      </c>
      <c r="D178" s="154" t="s">
        <v>207</v>
      </c>
      <c r="E178" s="121"/>
      <c r="F178" s="121">
        <v>80</v>
      </c>
      <c r="G178" s="121">
        <v>37</v>
      </c>
      <c r="H178" s="121"/>
      <c r="I178" s="121"/>
      <c r="J178" s="122">
        <f t="shared" si="5"/>
        <v>117</v>
      </c>
    </row>
    <row r="179" spans="1:10" ht="13.5" customHeight="1">
      <c r="A179" s="54">
        <v>13</v>
      </c>
      <c r="B179" s="160" t="s">
        <v>206</v>
      </c>
      <c r="C179" s="35">
        <v>1997</v>
      </c>
      <c r="D179" s="36" t="s">
        <v>135</v>
      </c>
      <c r="E179" s="45">
        <v>53</v>
      </c>
      <c r="F179" s="45"/>
      <c r="G179" s="45">
        <v>37</v>
      </c>
      <c r="H179" s="45"/>
      <c r="I179" s="45"/>
      <c r="J179" s="63">
        <f t="shared" si="5"/>
        <v>90</v>
      </c>
    </row>
    <row r="180" spans="1:10" ht="13.5" customHeight="1">
      <c r="A180" s="116">
        <v>14</v>
      </c>
      <c r="B180" s="152" t="s">
        <v>101</v>
      </c>
      <c r="C180" s="192">
        <v>1996</v>
      </c>
      <c r="D180" s="135" t="s">
        <v>21</v>
      </c>
      <c r="E180" s="121">
        <v>75</v>
      </c>
      <c r="F180" s="121"/>
      <c r="G180" s="121"/>
      <c r="H180" s="121"/>
      <c r="I180" s="121"/>
      <c r="J180" s="122">
        <f t="shared" si="5"/>
        <v>75</v>
      </c>
    </row>
    <row r="181" spans="1:10" ht="13.5" customHeight="1">
      <c r="A181" s="54">
        <v>15</v>
      </c>
      <c r="B181" s="40" t="s">
        <v>198</v>
      </c>
      <c r="C181" s="39">
        <v>1998</v>
      </c>
      <c r="D181" s="33" t="s">
        <v>189</v>
      </c>
      <c r="E181" s="45"/>
      <c r="F181" s="45"/>
      <c r="G181" s="45">
        <v>68</v>
      </c>
      <c r="H181" s="45"/>
      <c r="I181" s="45"/>
      <c r="J181" s="63">
        <f t="shared" si="5"/>
        <v>68</v>
      </c>
    </row>
    <row r="182" spans="1:10" ht="13.5" customHeight="1">
      <c r="A182" s="116" t="s">
        <v>248</v>
      </c>
      <c r="B182" s="152" t="s">
        <v>208</v>
      </c>
      <c r="C182" s="118">
        <v>1996</v>
      </c>
      <c r="D182" s="135" t="s">
        <v>108</v>
      </c>
      <c r="E182" s="121"/>
      <c r="F182" s="121">
        <v>65</v>
      </c>
      <c r="G182" s="121"/>
      <c r="H182" s="121"/>
      <c r="I182" s="121"/>
      <c r="J182" s="122">
        <f t="shared" si="5"/>
        <v>65</v>
      </c>
    </row>
    <row r="183" spans="1:10" ht="13.5" customHeight="1">
      <c r="A183" s="54" t="s">
        <v>248</v>
      </c>
      <c r="B183" s="180" t="s">
        <v>97</v>
      </c>
      <c r="C183" s="32">
        <v>1997</v>
      </c>
      <c r="D183" s="37" t="s">
        <v>17</v>
      </c>
      <c r="E183" s="45">
        <v>65</v>
      </c>
      <c r="F183" s="45"/>
      <c r="G183" s="45"/>
      <c r="H183" s="45"/>
      <c r="I183" s="45"/>
      <c r="J183" s="63">
        <f t="shared" si="5"/>
        <v>65</v>
      </c>
    </row>
    <row r="184" spans="1:10" ht="13.5" customHeight="1">
      <c r="A184" s="116">
        <v>18</v>
      </c>
      <c r="B184" s="150" t="s">
        <v>200</v>
      </c>
      <c r="C184" s="120">
        <v>1998</v>
      </c>
      <c r="D184" s="124" t="s">
        <v>17</v>
      </c>
      <c r="E184" s="121"/>
      <c r="F184" s="121"/>
      <c r="G184" s="121">
        <v>58</v>
      </c>
      <c r="H184" s="121"/>
      <c r="I184" s="121"/>
      <c r="J184" s="122">
        <f t="shared" si="5"/>
        <v>58</v>
      </c>
    </row>
    <row r="185" spans="1:10" ht="13.5" customHeight="1">
      <c r="A185" s="54" t="s">
        <v>249</v>
      </c>
      <c r="B185" s="55" t="s">
        <v>209</v>
      </c>
      <c r="C185" s="43">
        <v>1996</v>
      </c>
      <c r="D185" s="58" t="s">
        <v>25</v>
      </c>
      <c r="E185" s="45"/>
      <c r="F185" s="45">
        <v>57</v>
      </c>
      <c r="G185" s="45"/>
      <c r="H185" s="45"/>
      <c r="I185" s="45"/>
      <c r="J185" s="63">
        <f t="shared" si="5"/>
        <v>57</v>
      </c>
    </row>
    <row r="186" spans="1:10" ht="13.5" customHeight="1">
      <c r="A186" s="116" t="s">
        <v>249</v>
      </c>
      <c r="B186" s="188" t="s">
        <v>211</v>
      </c>
      <c r="C186" s="193">
        <v>1997</v>
      </c>
      <c r="D186" s="194" t="s">
        <v>26</v>
      </c>
      <c r="E186" s="121">
        <v>57</v>
      </c>
      <c r="F186" s="121"/>
      <c r="G186" s="121"/>
      <c r="H186" s="121"/>
      <c r="I186" s="121"/>
      <c r="J186" s="122">
        <f t="shared" si="5"/>
        <v>57</v>
      </c>
    </row>
    <row r="187" spans="1:10" ht="13.5" customHeight="1">
      <c r="A187" s="54">
        <v>21</v>
      </c>
      <c r="B187" s="55" t="s">
        <v>210</v>
      </c>
      <c r="C187" s="51">
        <v>1997</v>
      </c>
      <c r="D187" s="58" t="s">
        <v>33</v>
      </c>
      <c r="E187" s="45"/>
      <c r="F187" s="45">
        <v>53</v>
      </c>
      <c r="G187" s="45"/>
      <c r="H187" s="45"/>
      <c r="I187" s="45"/>
      <c r="J187" s="63">
        <f t="shared" si="5"/>
        <v>53</v>
      </c>
    </row>
    <row r="188" spans="1:10" ht="13.5" customHeight="1">
      <c r="A188" s="116">
        <v>22</v>
      </c>
      <c r="B188" s="150" t="s">
        <v>132</v>
      </c>
      <c r="C188" s="120">
        <v>1998</v>
      </c>
      <c r="D188" s="124" t="s">
        <v>17</v>
      </c>
      <c r="E188" s="121"/>
      <c r="F188" s="121"/>
      <c r="G188" s="121">
        <v>50</v>
      </c>
      <c r="H188" s="121"/>
      <c r="I188" s="121"/>
      <c r="J188" s="122">
        <f t="shared" si="5"/>
        <v>50</v>
      </c>
    </row>
    <row r="189" spans="1:10" ht="13.5" customHeight="1">
      <c r="A189" s="54">
        <v>23</v>
      </c>
      <c r="B189" s="59" t="s">
        <v>202</v>
      </c>
      <c r="C189" s="43">
        <v>1997</v>
      </c>
      <c r="D189" s="44" t="s">
        <v>21</v>
      </c>
      <c r="E189" s="45"/>
      <c r="F189" s="45"/>
      <c r="G189" s="45">
        <v>44</v>
      </c>
      <c r="H189" s="45"/>
      <c r="I189" s="45"/>
      <c r="J189" s="63">
        <f t="shared" si="5"/>
        <v>44</v>
      </c>
    </row>
    <row r="190" spans="1:10" ht="13.5" customHeight="1">
      <c r="A190" s="116">
        <v>24</v>
      </c>
      <c r="B190" s="195" t="s">
        <v>203</v>
      </c>
      <c r="C190" s="189">
        <v>1997</v>
      </c>
      <c r="D190" s="190" t="s">
        <v>204</v>
      </c>
      <c r="E190" s="121"/>
      <c r="F190" s="121"/>
      <c r="G190" s="121">
        <v>37</v>
      </c>
      <c r="H190" s="121"/>
      <c r="I190" s="121"/>
      <c r="J190" s="122">
        <f t="shared" si="5"/>
        <v>37</v>
      </c>
    </row>
    <row r="191" spans="1:10" ht="13.5" customHeight="1" thickBot="1">
      <c r="A191" s="78">
        <v>25</v>
      </c>
      <c r="B191" s="83" t="s">
        <v>181</v>
      </c>
      <c r="C191" s="79">
        <v>1997</v>
      </c>
      <c r="D191" s="94" t="s">
        <v>78</v>
      </c>
      <c r="E191" s="80"/>
      <c r="F191" s="80"/>
      <c r="G191" s="80"/>
      <c r="H191" s="80"/>
      <c r="I191" s="80">
        <v>36.5</v>
      </c>
      <c r="J191" s="151">
        <f t="shared" si="5"/>
        <v>36.5</v>
      </c>
    </row>
    <row r="192" ht="13.5" customHeight="1"/>
    <row r="193" ht="13.5" customHeight="1"/>
    <row r="194" ht="13.5" customHeight="1"/>
    <row r="195" spans="1:10" ht="18.75" customHeight="1">
      <c r="A195" s="312" t="s">
        <v>212</v>
      </c>
      <c r="B195" s="312"/>
      <c r="C195" s="312"/>
      <c r="D195" s="312"/>
      <c r="E195" s="312"/>
      <c r="F195" s="312"/>
      <c r="G195" s="312"/>
      <c r="H195" s="312"/>
      <c r="I195" s="312"/>
      <c r="J195" s="52"/>
    </row>
    <row r="196" spans="1:9" ht="13.5" customHeight="1" thickBot="1">
      <c r="A196" s="6"/>
      <c r="B196" s="6"/>
      <c r="C196" s="6"/>
      <c r="D196" s="6"/>
      <c r="E196" s="6"/>
      <c r="F196" s="6"/>
      <c r="G196" s="6"/>
      <c r="H196" s="6"/>
      <c r="I196" s="31"/>
    </row>
    <row r="197" spans="1:9" ht="13.5" customHeight="1">
      <c r="A197" s="313" t="s">
        <v>2</v>
      </c>
      <c r="B197" s="131" t="s">
        <v>3</v>
      </c>
      <c r="C197" s="131" t="s">
        <v>4</v>
      </c>
      <c r="D197" s="313" t="s">
        <v>5</v>
      </c>
      <c r="E197" s="155" t="s">
        <v>161</v>
      </c>
      <c r="F197" s="313" t="s">
        <v>138</v>
      </c>
      <c r="G197" s="132" t="s">
        <v>8</v>
      </c>
      <c r="H197" s="156" t="s">
        <v>184</v>
      </c>
      <c r="I197" s="157" t="s">
        <v>9</v>
      </c>
    </row>
    <row r="198" spans="1:9" ht="13.5" customHeight="1" thickBot="1">
      <c r="A198" s="314"/>
      <c r="B198" s="131" t="s">
        <v>10</v>
      </c>
      <c r="C198" s="131" t="s">
        <v>11</v>
      </c>
      <c r="D198" s="314"/>
      <c r="E198" s="144" t="s">
        <v>214</v>
      </c>
      <c r="F198" s="314"/>
      <c r="G198" s="132" t="s">
        <v>12</v>
      </c>
      <c r="H198" s="158" t="s">
        <v>215</v>
      </c>
      <c r="I198" s="159" t="s">
        <v>13</v>
      </c>
    </row>
    <row r="199" spans="1:9" ht="13.5" customHeight="1">
      <c r="A199" s="64">
        <v>1</v>
      </c>
      <c r="B199" s="166" t="s">
        <v>117</v>
      </c>
      <c r="C199" s="167" t="s">
        <v>217</v>
      </c>
      <c r="D199" s="168" t="s">
        <v>62</v>
      </c>
      <c r="E199" s="66">
        <v>70</v>
      </c>
      <c r="F199" s="68">
        <v>100</v>
      </c>
      <c r="G199" s="68">
        <v>60</v>
      </c>
      <c r="H199" s="68"/>
      <c r="I199" s="69">
        <f aca="true" t="shared" si="6" ref="I199:I218">SUM(E199:H199)</f>
        <v>230</v>
      </c>
    </row>
    <row r="200" spans="1:9" ht="13.5" customHeight="1">
      <c r="A200" s="77">
        <v>2</v>
      </c>
      <c r="B200" s="164" t="s">
        <v>119</v>
      </c>
      <c r="C200" s="169" t="s">
        <v>217</v>
      </c>
      <c r="D200" s="170" t="s">
        <v>62</v>
      </c>
      <c r="E200" s="74">
        <v>57</v>
      </c>
      <c r="F200" s="75">
        <v>93</v>
      </c>
      <c r="G200" s="75">
        <v>56</v>
      </c>
      <c r="H200" s="75"/>
      <c r="I200" s="76">
        <f t="shared" si="6"/>
        <v>206</v>
      </c>
    </row>
    <row r="201" spans="1:9" ht="13.5" customHeight="1">
      <c r="A201" s="77">
        <v>3</v>
      </c>
      <c r="B201" s="164" t="s">
        <v>219</v>
      </c>
      <c r="C201" s="169" t="s">
        <v>217</v>
      </c>
      <c r="D201" s="170" t="s">
        <v>17</v>
      </c>
      <c r="E201" s="74">
        <v>61</v>
      </c>
      <c r="F201" s="75">
        <v>79</v>
      </c>
      <c r="G201" s="75">
        <v>32</v>
      </c>
      <c r="H201" s="75"/>
      <c r="I201" s="76">
        <f t="shared" si="6"/>
        <v>172</v>
      </c>
    </row>
    <row r="202" spans="1:9" ht="13.5" customHeight="1">
      <c r="A202" s="116">
        <v>4</v>
      </c>
      <c r="B202" s="184" t="s">
        <v>123</v>
      </c>
      <c r="C202" s="196" t="s">
        <v>217</v>
      </c>
      <c r="D202" s="197" t="s">
        <v>62</v>
      </c>
      <c r="E202" s="120">
        <v>65</v>
      </c>
      <c r="F202" s="121">
        <v>73</v>
      </c>
      <c r="G202" s="121"/>
      <c r="H202" s="121"/>
      <c r="I202" s="122">
        <f t="shared" si="6"/>
        <v>138</v>
      </c>
    </row>
    <row r="203" spans="1:9" ht="13.5" customHeight="1">
      <c r="A203" s="54">
        <v>5</v>
      </c>
      <c r="B203" s="160" t="s">
        <v>128</v>
      </c>
      <c r="C203" s="162" t="s">
        <v>217</v>
      </c>
      <c r="D203" s="36" t="s">
        <v>26</v>
      </c>
      <c r="E203" s="43">
        <v>53</v>
      </c>
      <c r="F203" s="45">
        <v>68</v>
      </c>
      <c r="G203" s="45"/>
      <c r="H203" s="45"/>
      <c r="I203" s="63">
        <f t="shared" si="6"/>
        <v>121</v>
      </c>
    </row>
    <row r="204" spans="1:9" ht="13.5" customHeight="1">
      <c r="A204" s="116">
        <v>6</v>
      </c>
      <c r="B204" s="184" t="s">
        <v>220</v>
      </c>
      <c r="C204" s="196" t="s">
        <v>217</v>
      </c>
      <c r="D204" s="154" t="s">
        <v>58</v>
      </c>
      <c r="E204" s="120">
        <v>50</v>
      </c>
      <c r="F204" s="121">
        <v>63</v>
      </c>
      <c r="G204" s="121"/>
      <c r="H204" s="121"/>
      <c r="I204" s="122">
        <f t="shared" si="6"/>
        <v>113</v>
      </c>
    </row>
    <row r="205" spans="1:9" ht="13.5" customHeight="1">
      <c r="A205" s="54">
        <v>7</v>
      </c>
      <c r="B205" s="160" t="s">
        <v>223</v>
      </c>
      <c r="C205" s="162" t="s">
        <v>221</v>
      </c>
      <c r="D205" s="174" t="s">
        <v>62</v>
      </c>
      <c r="E205" s="43">
        <v>43</v>
      </c>
      <c r="F205" s="45">
        <v>50</v>
      </c>
      <c r="G205" s="45"/>
      <c r="H205" s="45"/>
      <c r="I205" s="63">
        <f t="shared" si="6"/>
        <v>93</v>
      </c>
    </row>
    <row r="206" spans="1:9" ht="13.5" customHeight="1">
      <c r="A206" s="116">
        <v>8</v>
      </c>
      <c r="B206" s="184" t="s">
        <v>222</v>
      </c>
      <c r="C206" s="196" t="s">
        <v>217</v>
      </c>
      <c r="D206" s="154" t="s">
        <v>108</v>
      </c>
      <c r="E206" s="120">
        <v>38</v>
      </c>
      <c r="F206" s="121">
        <v>54</v>
      </c>
      <c r="G206" s="121"/>
      <c r="H206" s="121"/>
      <c r="I206" s="122">
        <f t="shared" si="6"/>
        <v>92</v>
      </c>
    </row>
    <row r="207" spans="1:9" ht="13.5" customHeight="1">
      <c r="A207" s="54">
        <v>9</v>
      </c>
      <c r="B207" s="160" t="s">
        <v>126</v>
      </c>
      <c r="C207" s="162" t="s">
        <v>221</v>
      </c>
      <c r="D207" s="36" t="s">
        <v>32</v>
      </c>
      <c r="E207" s="43">
        <v>29</v>
      </c>
      <c r="F207" s="45">
        <v>58</v>
      </c>
      <c r="G207" s="45"/>
      <c r="H207" s="45"/>
      <c r="I207" s="63">
        <f t="shared" si="6"/>
        <v>87</v>
      </c>
    </row>
    <row r="208" spans="1:9" ht="13.5" customHeight="1">
      <c r="A208" s="116">
        <v>10</v>
      </c>
      <c r="B208" s="148" t="s">
        <v>218</v>
      </c>
      <c r="C208" s="118">
        <v>1999</v>
      </c>
      <c r="D208" s="119" t="s">
        <v>95</v>
      </c>
      <c r="E208" s="120"/>
      <c r="F208" s="121">
        <v>86</v>
      </c>
      <c r="G208" s="121"/>
      <c r="H208" s="121"/>
      <c r="I208" s="122">
        <f t="shared" si="6"/>
        <v>86</v>
      </c>
    </row>
    <row r="209" spans="1:9" ht="13.5" customHeight="1">
      <c r="A209" s="54">
        <v>11</v>
      </c>
      <c r="B209" s="160" t="s">
        <v>225</v>
      </c>
      <c r="C209" s="162" t="s">
        <v>217</v>
      </c>
      <c r="D209" s="36" t="s">
        <v>26</v>
      </c>
      <c r="E209" s="43">
        <v>40</v>
      </c>
      <c r="F209" s="45">
        <v>44</v>
      </c>
      <c r="G209" s="45"/>
      <c r="H209" s="45"/>
      <c r="I209" s="63">
        <f t="shared" si="6"/>
        <v>84</v>
      </c>
    </row>
    <row r="210" spans="1:9" ht="13.5" customHeight="1">
      <c r="A210" s="116">
        <v>12</v>
      </c>
      <c r="B210" s="198" t="s">
        <v>227</v>
      </c>
      <c r="C210" s="199" t="s">
        <v>217</v>
      </c>
      <c r="D210" s="197" t="s">
        <v>25</v>
      </c>
      <c r="E210" s="120">
        <v>33</v>
      </c>
      <c r="F210" s="121">
        <v>38</v>
      </c>
      <c r="G210" s="121"/>
      <c r="H210" s="121"/>
      <c r="I210" s="122">
        <f t="shared" si="6"/>
        <v>71</v>
      </c>
    </row>
    <row r="211" spans="1:9" ht="13.5" customHeight="1">
      <c r="A211" s="54" t="s">
        <v>250</v>
      </c>
      <c r="B211" s="40" t="s">
        <v>224</v>
      </c>
      <c r="C211" s="39">
        <v>1999</v>
      </c>
      <c r="D211" s="33" t="s">
        <v>17</v>
      </c>
      <c r="E211" s="43"/>
      <c r="F211" s="45">
        <v>47</v>
      </c>
      <c r="G211" s="45"/>
      <c r="H211" s="45"/>
      <c r="I211" s="63">
        <f t="shared" si="6"/>
        <v>47</v>
      </c>
    </row>
    <row r="212" spans="1:9" ht="13.5" customHeight="1">
      <c r="A212" s="116" t="s">
        <v>250</v>
      </c>
      <c r="B212" s="148" t="s">
        <v>245</v>
      </c>
      <c r="C212" s="118"/>
      <c r="D212" s="119"/>
      <c r="E212" s="120"/>
      <c r="F212" s="121"/>
      <c r="G212" s="121">
        <v>47</v>
      </c>
      <c r="H212" s="121"/>
      <c r="I212" s="122">
        <f t="shared" si="6"/>
        <v>47</v>
      </c>
    </row>
    <row r="213" spans="1:9" ht="13.5" customHeight="1">
      <c r="A213" s="54">
        <v>15</v>
      </c>
      <c r="B213" s="160" t="s">
        <v>229</v>
      </c>
      <c r="C213" s="162" t="s">
        <v>217</v>
      </c>
      <c r="D213" s="36" t="s">
        <v>58</v>
      </c>
      <c r="E213" s="43">
        <v>46</v>
      </c>
      <c r="F213" s="45"/>
      <c r="G213" s="45"/>
      <c r="H213" s="45"/>
      <c r="I213" s="63">
        <f t="shared" si="6"/>
        <v>46</v>
      </c>
    </row>
    <row r="214" spans="1:9" ht="13.5" customHeight="1">
      <c r="A214" s="116">
        <v>16</v>
      </c>
      <c r="B214" s="148" t="s">
        <v>226</v>
      </c>
      <c r="C214" s="118">
        <v>2000</v>
      </c>
      <c r="D214" s="119" t="s">
        <v>17</v>
      </c>
      <c r="E214" s="120"/>
      <c r="F214" s="121">
        <v>41</v>
      </c>
      <c r="G214" s="121"/>
      <c r="H214" s="121"/>
      <c r="I214" s="122">
        <f t="shared" si="6"/>
        <v>41</v>
      </c>
    </row>
    <row r="215" spans="1:9" ht="13.5" customHeight="1">
      <c r="A215" s="54">
        <v>17</v>
      </c>
      <c r="B215" s="176" t="s">
        <v>140</v>
      </c>
      <c r="C215" s="97">
        <v>1999</v>
      </c>
      <c r="D215" s="33" t="s">
        <v>62</v>
      </c>
      <c r="E215" s="43"/>
      <c r="F215" s="45">
        <v>36</v>
      </c>
      <c r="G215" s="45"/>
      <c r="H215" s="45"/>
      <c r="I215" s="63">
        <f t="shared" si="6"/>
        <v>36</v>
      </c>
    </row>
    <row r="216" spans="1:9" ht="13.5" customHeight="1">
      <c r="A216" s="116">
        <v>18</v>
      </c>
      <c r="B216" s="184" t="s">
        <v>230</v>
      </c>
      <c r="C216" s="196" t="s">
        <v>217</v>
      </c>
      <c r="D216" s="197" t="s">
        <v>62</v>
      </c>
      <c r="E216" s="120">
        <v>35</v>
      </c>
      <c r="F216" s="121"/>
      <c r="G216" s="121"/>
      <c r="H216" s="121"/>
      <c r="I216" s="122">
        <f t="shared" si="6"/>
        <v>35</v>
      </c>
    </row>
    <row r="217" spans="1:9" ht="13.5" customHeight="1">
      <c r="A217" s="54">
        <v>19</v>
      </c>
      <c r="B217" s="171" t="s">
        <v>127</v>
      </c>
      <c r="C217" s="172" t="s">
        <v>221</v>
      </c>
      <c r="D217" s="173" t="s">
        <v>58</v>
      </c>
      <c r="E217" s="43">
        <v>31</v>
      </c>
      <c r="F217" s="45"/>
      <c r="G217" s="45"/>
      <c r="H217" s="45"/>
      <c r="I217" s="63">
        <f t="shared" si="6"/>
        <v>31</v>
      </c>
    </row>
    <row r="218" spans="1:9" ht="13.5" customHeight="1" thickBot="1">
      <c r="A218" s="125">
        <v>20</v>
      </c>
      <c r="B218" s="200" t="s">
        <v>228</v>
      </c>
      <c r="C218" s="201" t="s">
        <v>221</v>
      </c>
      <c r="D218" s="202" t="s">
        <v>62</v>
      </c>
      <c r="E218" s="191">
        <v>27</v>
      </c>
      <c r="F218" s="203"/>
      <c r="G218" s="203"/>
      <c r="H218" s="203"/>
      <c r="I218" s="204">
        <f t="shared" si="6"/>
        <v>27</v>
      </c>
    </row>
    <row r="219" spans="1:10" ht="13.5" customHeight="1">
      <c r="A219" s="23"/>
      <c r="B219" s="30"/>
      <c r="C219" s="24"/>
      <c r="D219" s="25"/>
      <c r="E219" s="24"/>
      <c r="F219" s="23"/>
      <c r="G219" s="23"/>
      <c r="H219" s="26"/>
      <c r="I219" s="26"/>
      <c r="J219" s="31"/>
    </row>
    <row r="220" spans="1:10" ht="13.5" customHeight="1">
      <c r="A220" s="23"/>
      <c r="B220" s="30"/>
      <c r="C220" s="24"/>
      <c r="D220" s="25"/>
      <c r="E220" s="24"/>
      <c r="F220" s="23"/>
      <c r="G220" s="23"/>
      <c r="H220" s="26"/>
      <c r="I220" s="26"/>
      <c r="J220" s="31"/>
    </row>
    <row r="221" spans="1:10" ht="13.5" customHeight="1">
      <c r="A221" s="23"/>
      <c r="B221" s="30"/>
      <c r="C221" s="24"/>
      <c r="D221" s="25"/>
      <c r="E221" s="24"/>
      <c r="F221" s="23"/>
      <c r="G221" s="23"/>
      <c r="H221" s="26"/>
      <c r="I221" s="26"/>
      <c r="J221" s="31"/>
    </row>
    <row r="222" spans="1:10" ht="21" customHeight="1">
      <c r="A222" s="312" t="s">
        <v>213</v>
      </c>
      <c r="B222" s="312"/>
      <c r="C222" s="312"/>
      <c r="D222" s="312"/>
      <c r="E222" s="312"/>
      <c r="F222" s="312"/>
      <c r="G222" s="312"/>
      <c r="H222" s="312"/>
      <c r="I222" s="312"/>
      <c r="J222" s="52"/>
    </row>
    <row r="223" spans="1:9" ht="13.5" customHeight="1" thickBot="1">
      <c r="A223" s="6"/>
      <c r="B223" s="6"/>
      <c r="C223" s="6"/>
      <c r="D223" s="6"/>
      <c r="E223" s="6"/>
      <c r="F223" s="6"/>
      <c r="G223" s="6"/>
      <c r="H223" s="6"/>
      <c r="I223" s="31"/>
    </row>
    <row r="224" spans="1:10" ht="13.5" customHeight="1">
      <c r="A224" s="313" t="s">
        <v>2</v>
      </c>
      <c r="B224" s="131" t="s">
        <v>3</v>
      </c>
      <c r="C224" s="131" t="s">
        <v>4</v>
      </c>
      <c r="D224" s="313" t="s">
        <v>5</v>
      </c>
      <c r="E224" s="155" t="s">
        <v>161</v>
      </c>
      <c r="F224" s="313" t="s">
        <v>138</v>
      </c>
      <c r="G224" s="132" t="s">
        <v>8</v>
      </c>
      <c r="H224" s="156" t="s">
        <v>184</v>
      </c>
      <c r="I224" s="157" t="s">
        <v>9</v>
      </c>
      <c r="J224" s="31"/>
    </row>
    <row r="225" spans="1:12" ht="13.5" customHeight="1" thickBot="1">
      <c r="A225" s="314"/>
      <c r="B225" s="131" t="s">
        <v>10</v>
      </c>
      <c r="C225" s="131" t="s">
        <v>11</v>
      </c>
      <c r="D225" s="314"/>
      <c r="E225" s="144" t="s">
        <v>216</v>
      </c>
      <c r="F225" s="314"/>
      <c r="G225" s="132" t="s">
        <v>12</v>
      </c>
      <c r="H225" s="158" t="s">
        <v>253</v>
      </c>
      <c r="I225" s="133" t="s">
        <v>13</v>
      </c>
      <c r="L225" s="93"/>
    </row>
    <row r="226" spans="1:12" ht="13.5" customHeight="1">
      <c r="A226" s="64">
        <v>1</v>
      </c>
      <c r="B226" s="163" t="s">
        <v>98</v>
      </c>
      <c r="C226" s="177" t="s">
        <v>217</v>
      </c>
      <c r="D226" s="67" t="s">
        <v>62</v>
      </c>
      <c r="E226" s="68">
        <v>70</v>
      </c>
      <c r="F226" s="68">
        <v>100</v>
      </c>
      <c r="G226" s="68">
        <v>44</v>
      </c>
      <c r="H226" s="68"/>
      <c r="I226" s="69">
        <f aca="true" t="shared" si="7" ref="I226:I245">SUM(E226:H226)</f>
        <v>214</v>
      </c>
      <c r="L226" s="93"/>
    </row>
    <row r="227" spans="1:12" ht="13.5" customHeight="1">
      <c r="A227" s="77">
        <v>2</v>
      </c>
      <c r="B227" s="178" t="s">
        <v>231</v>
      </c>
      <c r="C227" s="179" t="s">
        <v>217</v>
      </c>
      <c r="D227" s="73" t="s">
        <v>62</v>
      </c>
      <c r="E227" s="75">
        <v>65</v>
      </c>
      <c r="F227" s="75">
        <v>93</v>
      </c>
      <c r="G227" s="75">
        <v>51</v>
      </c>
      <c r="H227" s="75"/>
      <c r="I227" s="76">
        <f t="shared" si="7"/>
        <v>209</v>
      </c>
      <c r="L227" s="93"/>
    </row>
    <row r="228" spans="1:12" ht="13.5" customHeight="1">
      <c r="A228" s="77">
        <v>3</v>
      </c>
      <c r="B228" s="164" t="s">
        <v>99</v>
      </c>
      <c r="C228" s="169" t="s">
        <v>221</v>
      </c>
      <c r="D228" s="73" t="s">
        <v>62</v>
      </c>
      <c r="E228" s="75">
        <v>61</v>
      </c>
      <c r="F228" s="75">
        <v>86</v>
      </c>
      <c r="G228" s="75">
        <v>60</v>
      </c>
      <c r="H228" s="75"/>
      <c r="I228" s="76">
        <f t="shared" si="7"/>
        <v>207</v>
      </c>
      <c r="L228" s="93"/>
    </row>
    <row r="229" spans="1:12" ht="13.5" customHeight="1">
      <c r="A229" s="116">
        <v>4</v>
      </c>
      <c r="B229" s="184" t="s">
        <v>134</v>
      </c>
      <c r="C229" s="196" t="s">
        <v>221</v>
      </c>
      <c r="D229" s="119" t="s">
        <v>62</v>
      </c>
      <c r="E229" s="121">
        <v>53</v>
      </c>
      <c r="F229" s="121">
        <v>73</v>
      </c>
      <c r="G229" s="121"/>
      <c r="H229" s="121"/>
      <c r="I229" s="122">
        <f t="shared" si="7"/>
        <v>126</v>
      </c>
      <c r="L229" s="93"/>
    </row>
    <row r="230" spans="1:12" ht="13.5" customHeight="1">
      <c r="A230" s="54">
        <v>5</v>
      </c>
      <c r="B230" s="40" t="s">
        <v>232</v>
      </c>
      <c r="C230" s="39">
        <v>1999</v>
      </c>
      <c r="D230" s="33" t="s">
        <v>62</v>
      </c>
      <c r="E230" s="45">
        <v>46</v>
      </c>
      <c r="F230" s="45">
        <v>79</v>
      </c>
      <c r="G230" s="45"/>
      <c r="H230" s="45"/>
      <c r="I230" s="63">
        <f t="shared" si="7"/>
        <v>125</v>
      </c>
      <c r="L230" s="93"/>
    </row>
    <row r="231" spans="1:12" ht="13.5" customHeight="1">
      <c r="A231" s="116">
        <v>6</v>
      </c>
      <c r="B231" s="198" t="s">
        <v>129</v>
      </c>
      <c r="C231" s="199" t="s">
        <v>217</v>
      </c>
      <c r="D231" s="119" t="s">
        <v>25</v>
      </c>
      <c r="E231" s="121">
        <v>57</v>
      </c>
      <c r="F231" s="121">
        <v>63</v>
      </c>
      <c r="G231" s="121"/>
      <c r="H231" s="121"/>
      <c r="I231" s="122">
        <f t="shared" si="7"/>
        <v>120</v>
      </c>
      <c r="L231" s="93"/>
    </row>
    <row r="232" spans="1:12" ht="13.5" customHeight="1">
      <c r="A232" s="54">
        <v>7</v>
      </c>
      <c r="B232" s="161" t="s">
        <v>130</v>
      </c>
      <c r="C232" s="175" t="s">
        <v>221</v>
      </c>
      <c r="D232" s="33" t="s">
        <v>25</v>
      </c>
      <c r="E232" s="45">
        <v>50</v>
      </c>
      <c r="F232" s="45">
        <v>54</v>
      </c>
      <c r="G232" s="45"/>
      <c r="H232" s="45"/>
      <c r="I232" s="63">
        <f t="shared" si="7"/>
        <v>104</v>
      </c>
      <c r="L232" s="93"/>
    </row>
    <row r="233" spans="1:12" ht="13.5" customHeight="1">
      <c r="A233" s="116">
        <v>8</v>
      </c>
      <c r="B233" s="184" t="s">
        <v>133</v>
      </c>
      <c r="C233" s="196" t="s">
        <v>217</v>
      </c>
      <c r="D233" s="154" t="s">
        <v>58</v>
      </c>
      <c r="E233" s="121">
        <v>43</v>
      </c>
      <c r="F233" s="121">
        <v>58</v>
      </c>
      <c r="G233" s="121"/>
      <c r="H233" s="121"/>
      <c r="I233" s="122">
        <f t="shared" si="7"/>
        <v>101</v>
      </c>
      <c r="J233" s="93"/>
      <c r="L233" s="93"/>
    </row>
    <row r="234" spans="1:12" ht="13.5" customHeight="1">
      <c r="A234" s="54">
        <v>9</v>
      </c>
      <c r="B234" s="40" t="s">
        <v>233</v>
      </c>
      <c r="C234" s="39">
        <v>2000</v>
      </c>
      <c r="D234" s="33" t="s">
        <v>58</v>
      </c>
      <c r="E234" s="45">
        <v>35</v>
      </c>
      <c r="F234" s="45">
        <v>50</v>
      </c>
      <c r="G234" s="45"/>
      <c r="H234" s="45"/>
      <c r="I234" s="63">
        <f t="shared" si="7"/>
        <v>85</v>
      </c>
      <c r="L234" s="93"/>
    </row>
    <row r="235" spans="1:12" ht="13.5" customHeight="1">
      <c r="A235" s="116">
        <v>10</v>
      </c>
      <c r="B235" s="184" t="s">
        <v>235</v>
      </c>
      <c r="C235" s="196" t="s">
        <v>217</v>
      </c>
      <c r="D235" s="119" t="s">
        <v>62</v>
      </c>
      <c r="E235" s="121">
        <v>33</v>
      </c>
      <c r="F235" s="121">
        <v>44</v>
      </c>
      <c r="G235" s="121"/>
      <c r="H235" s="121"/>
      <c r="I235" s="122">
        <f t="shared" si="7"/>
        <v>77</v>
      </c>
      <c r="L235" s="93"/>
    </row>
    <row r="236" spans="1:12" ht="13.5" customHeight="1">
      <c r="A236" s="54">
        <v>11</v>
      </c>
      <c r="B236" s="160" t="s">
        <v>131</v>
      </c>
      <c r="C236" s="162" t="s">
        <v>217</v>
      </c>
      <c r="D236" s="36" t="s">
        <v>17</v>
      </c>
      <c r="E236" s="45"/>
      <c r="F236" s="45">
        <v>68</v>
      </c>
      <c r="G236" s="45"/>
      <c r="H236" s="45"/>
      <c r="I236" s="63">
        <f t="shared" si="7"/>
        <v>68</v>
      </c>
      <c r="L236" s="93"/>
    </row>
    <row r="237" spans="1:12" ht="13.5" customHeight="1">
      <c r="A237" s="116">
        <v>12</v>
      </c>
      <c r="B237" s="184" t="s">
        <v>234</v>
      </c>
      <c r="C237" s="196" t="s">
        <v>221</v>
      </c>
      <c r="D237" s="154" t="s">
        <v>32</v>
      </c>
      <c r="E237" s="121"/>
      <c r="F237" s="121">
        <v>47</v>
      </c>
      <c r="G237" s="121"/>
      <c r="H237" s="121"/>
      <c r="I237" s="122">
        <f t="shared" si="7"/>
        <v>47</v>
      </c>
      <c r="L237" s="93"/>
    </row>
    <row r="238" spans="1:12" ht="13.5" customHeight="1">
      <c r="A238" s="54">
        <v>13</v>
      </c>
      <c r="B238" s="40" t="s">
        <v>236</v>
      </c>
      <c r="C238" s="39">
        <v>1999</v>
      </c>
      <c r="D238" s="33" t="s">
        <v>95</v>
      </c>
      <c r="E238" s="45"/>
      <c r="F238" s="45">
        <v>41</v>
      </c>
      <c r="G238" s="45"/>
      <c r="H238" s="45"/>
      <c r="I238" s="63">
        <f t="shared" si="7"/>
        <v>41</v>
      </c>
      <c r="L238" s="93"/>
    </row>
    <row r="239" spans="1:12" ht="13.5" customHeight="1">
      <c r="A239" s="116">
        <v>14</v>
      </c>
      <c r="B239" s="148" t="s">
        <v>239</v>
      </c>
      <c r="C239" s="118">
        <v>2000</v>
      </c>
      <c r="D239" s="119" t="s">
        <v>25</v>
      </c>
      <c r="E239" s="121">
        <v>40</v>
      </c>
      <c r="F239" s="121"/>
      <c r="G239" s="121"/>
      <c r="H239" s="121"/>
      <c r="I239" s="122">
        <f t="shared" si="7"/>
        <v>40</v>
      </c>
      <c r="L239" s="93"/>
    </row>
    <row r="240" spans="1:12" ht="13.5" customHeight="1">
      <c r="A240" s="54" t="s">
        <v>251</v>
      </c>
      <c r="B240" s="160" t="s">
        <v>237</v>
      </c>
      <c r="C240" s="162" t="s">
        <v>221</v>
      </c>
      <c r="D240" s="36" t="s">
        <v>32</v>
      </c>
      <c r="E240" s="45"/>
      <c r="F240" s="45">
        <v>38</v>
      </c>
      <c r="G240" s="45"/>
      <c r="H240" s="45"/>
      <c r="I240" s="63">
        <f t="shared" si="7"/>
        <v>38</v>
      </c>
      <c r="L240" s="93"/>
    </row>
    <row r="241" spans="1:12" ht="13.5" customHeight="1">
      <c r="A241" s="116" t="s">
        <v>251</v>
      </c>
      <c r="B241" s="148" t="s">
        <v>241</v>
      </c>
      <c r="C241" s="118">
        <v>2000</v>
      </c>
      <c r="D241" s="119" t="s">
        <v>242</v>
      </c>
      <c r="E241" s="121">
        <v>38</v>
      </c>
      <c r="F241" s="121"/>
      <c r="G241" s="121"/>
      <c r="H241" s="121"/>
      <c r="I241" s="122">
        <f t="shared" si="7"/>
        <v>38</v>
      </c>
      <c r="L241" s="93"/>
    </row>
    <row r="242" spans="1:12" ht="13.5" customHeight="1">
      <c r="A242" s="54">
        <v>17</v>
      </c>
      <c r="B242" s="160" t="s">
        <v>238</v>
      </c>
      <c r="C242" s="162" t="s">
        <v>217</v>
      </c>
      <c r="D242" s="36" t="s">
        <v>17</v>
      </c>
      <c r="E242" s="45"/>
      <c r="F242" s="45">
        <v>36</v>
      </c>
      <c r="G242" s="45"/>
      <c r="H242" s="45"/>
      <c r="I242" s="63">
        <f t="shared" si="7"/>
        <v>36</v>
      </c>
      <c r="L242" s="93"/>
    </row>
    <row r="243" spans="1:12" ht="13.5" customHeight="1">
      <c r="A243" s="116">
        <v>18</v>
      </c>
      <c r="B243" s="148" t="s">
        <v>243</v>
      </c>
      <c r="C243" s="118">
        <v>2000</v>
      </c>
      <c r="D243" s="119" t="s">
        <v>25</v>
      </c>
      <c r="E243" s="121">
        <v>31</v>
      </c>
      <c r="F243" s="121"/>
      <c r="G243" s="121"/>
      <c r="H243" s="121"/>
      <c r="I243" s="122">
        <f t="shared" si="7"/>
        <v>31</v>
      </c>
      <c r="L243" s="93"/>
    </row>
    <row r="244" spans="1:12" ht="13.5" customHeight="1">
      <c r="A244" s="54">
        <v>19</v>
      </c>
      <c r="B244" s="40" t="s">
        <v>240</v>
      </c>
      <c r="C244" s="39">
        <v>2001</v>
      </c>
      <c r="D244" s="33" t="s">
        <v>62</v>
      </c>
      <c r="E244" s="45">
        <v>29</v>
      </c>
      <c r="F244" s="45"/>
      <c r="G244" s="45"/>
      <c r="H244" s="45"/>
      <c r="I244" s="63">
        <f t="shared" si="7"/>
        <v>29</v>
      </c>
      <c r="L244" s="93"/>
    </row>
    <row r="245" spans="1:12" ht="13.5" customHeight="1" thickBot="1">
      <c r="A245" s="125">
        <v>20</v>
      </c>
      <c r="B245" s="209" t="s">
        <v>244</v>
      </c>
      <c r="C245" s="127">
        <v>1999</v>
      </c>
      <c r="D245" s="128" t="s">
        <v>242</v>
      </c>
      <c r="E245" s="203">
        <v>27</v>
      </c>
      <c r="F245" s="203"/>
      <c r="G245" s="203"/>
      <c r="H245" s="203"/>
      <c r="I245" s="204">
        <f t="shared" si="7"/>
        <v>27</v>
      </c>
      <c r="L245" s="93"/>
    </row>
    <row r="246" spans="5:12" ht="13.5" customHeight="1">
      <c r="E246" s="60"/>
      <c r="F246" s="60"/>
      <c r="G246" s="60"/>
      <c r="H246" s="60"/>
      <c r="I246" s="60"/>
      <c r="L246" s="93"/>
    </row>
  </sheetData>
  <sheetProtection password="CC3F" sheet="1" formatCells="0" formatColumns="0" formatRows="0" selectLockedCells="1" selectUnlockedCells="1"/>
  <mergeCells count="47">
    <mergeCell ref="F197:F198"/>
    <mergeCell ref="A195:I195"/>
    <mergeCell ref="A222:I222"/>
    <mergeCell ref="F7:F8"/>
    <mergeCell ref="A46:I46"/>
    <mergeCell ref="A163:J163"/>
    <mergeCell ref="A131:J131"/>
    <mergeCell ref="A105:J105"/>
    <mergeCell ref="A165:A166"/>
    <mergeCell ref="E133:E134"/>
    <mergeCell ref="A1:I1"/>
    <mergeCell ref="A2:I2"/>
    <mergeCell ref="A3:I3"/>
    <mergeCell ref="A5:I5"/>
    <mergeCell ref="A7:A8"/>
    <mergeCell ref="D7:D8"/>
    <mergeCell ref="E7:E8"/>
    <mergeCell ref="G7:G8"/>
    <mergeCell ref="D165:D166"/>
    <mergeCell ref="E165:E166"/>
    <mergeCell ref="G133:G134"/>
    <mergeCell ref="G165:G166"/>
    <mergeCell ref="A77:J77"/>
    <mergeCell ref="A48:A49"/>
    <mergeCell ref="E48:E49"/>
    <mergeCell ref="F165:F166"/>
    <mergeCell ref="A107:A108"/>
    <mergeCell ref="D107:D108"/>
    <mergeCell ref="F133:F134"/>
    <mergeCell ref="L78:O78"/>
    <mergeCell ref="F48:F49"/>
    <mergeCell ref="L79:O79"/>
    <mergeCell ref="A79:A80"/>
    <mergeCell ref="D79:D80"/>
    <mergeCell ref="E79:E80"/>
    <mergeCell ref="G79:G80"/>
    <mergeCell ref="G48:G49"/>
    <mergeCell ref="A224:A225"/>
    <mergeCell ref="D224:D225"/>
    <mergeCell ref="F224:F225"/>
    <mergeCell ref="E107:E108"/>
    <mergeCell ref="G107:G108"/>
    <mergeCell ref="D48:D49"/>
    <mergeCell ref="A197:A198"/>
    <mergeCell ref="D197:D198"/>
    <mergeCell ref="D133:D134"/>
    <mergeCell ref="A133:A134"/>
  </mergeCells>
  <printOptions/>
  <pageMargins left="0" right="0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">
      <selection activeCell="D20" sqref="D20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3" width="5.75390625" style="0" customWidth="1"/>
    <col min="4" max="4" width="28.125" style="0" customWidth="1"/>
    <col min="5" max="9" width="7.25390625" style="0" customWidth="1"/>
    <col min="10" max="10" width="7.625" style="0" customWidth="1"/>
    <col min="11" max="11" width="7.375" style="0" customWidth="1"/>
    <col min="12" max="12" width="22.125" style="0" customWidth="1"/>
    <col min="14" max="14" width="28.875" style="0" customWidth="1"/>
    <col min="16" max="16" width="24.125" style="0" customWidth="1"/>
  </cols>
  <sheetData>
    <row r="1" spans="1:10" ht="20.25">
      <c r="A1" s="317" t="s">
        <v>0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16.5">
      <c r="A2" s="318" t="s">
        <v>64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6.5">
      <c r="A3" s="318" t="s">
        <v>255</v>
      </c>
      <c r="B3" s="318"/>
      <c r="C3" s="318"/>
      <c r="D3" s="318"/>
      <c r="E3" s="318"/>
      <c r="F3" s="318"/>
      <c r="G3" s="318"/>
      <c r="H3" s="318"/>
      <c r="I3" s="318"/>
      <c r="J3" s="318"/>
    </row>
    <row r="4" spans="2:11" ht="18">
      <c r="B4" s="1"/>
      <c r="C4" s="2"/>
      <c r="D4" s="3"/>
      <c r="F4" s="4"/>
      <c r="G4" s="4"/>
      <c r="H4" s="4"/>
      <c r="I4" s="4"/>
      <c r="J4" s="4"/>
      <c r="K4" s="5"/>
    </row>
    <row r="5" spans="1:10" ht="18">
      <c r="A5" s="312" t="s">
        <v>1</v>
      </c>
      <c r="B5" s="312"/>
      <c r="C5" s="312"/>
      <c r="D5" s="312"/>
      <c r="E5" s="312"/>
      <c r="F5" s="312"/>
      <c r="G5" s="312"/>
      <c r="H5" s="312"/>
      <c r="I5" s="312"/>
      <c r="J5" s="312"/>
    </row>
    <row r="6" spans="1:10" ht="11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 customHeight="1">
      <c r="A7" s="313" t="s">
        <v>302</v>
      </c>
      <c r="B7" s="131" t="s">
        <v>3</v>
      </c>
      <c r="C7" s="131" t="s">
        <v>4</v>
      </c>
      <c r="D7" s="313" t="s">
        <v>5</v>
      </c>
      <c r="E7" s="313" t="s">
        <v>6</v>
      </c>
      <c r="F7" s="313" t="s">
        <v>67</v>
      </c>
      <c r="G7" s="313" t="s">
        <v>187</v>
      </c>
      <c r="H7" s="313" t="s">
        <v>7</v>
      </c>
      <c r="I7" s="132" t="s">
        <v>8</v>
      </c>
      <c r="J7" s="133" t="s">
        <v>9</v>
      </c>
    </row>
    <row r="8" spans="1:10" ht="13.5" customHeight="1" thickBot="1">
      <c r="A8" s="314"/>
      <c r="B8" s="131" t="s">
        <v>10</v>
      </c>
      <c r="C8" s="131" t="s">
        <v>11</v>
      </c>
      <c r="D8" s="314"/>
      <c r="E8" s="314"/>
      <c r="F8" s="314"/>
      <c r="G8" s="316"/>
      <c r="H8" s="314"/>
      <c r="I8" s="132" t="s">
        <v>12</v>
      </c>
      <c r="J8" s="133" t="s">
        <v>13</v>
      </c>
    </row>
    <row r="9" spans="1:10" ht="13.5" customHeight="1">
      <c r="A9" s="239">
        <v>1</v>
      </c>
      <c r="B9" s="84" t="s">
        <v>14</v>
      </c>
      <c r="C9" s="85">
        <v>1986</v>
      </c>
      <c r="D9" s="86" t="s">
        <v>66</v>
      </c>
      <c r="E9" s="85">
        <v>250</v>
      </c>
      <c r="F9" s="240"/>
      <c r="G9" s="240"/>
      <c r="H9" s="240"/>
      <c r="I9" s="240">
        <v>1960.9</v>
      </c>
      <c r="J9" s="241">
        <f aca="true" t="shared" si="0" ref="J9:J15">SUM(E9:I9)</f>
        <v>2210.9</v>
      </c>
    </row>
    <row r="10" spans="1:10" ht="13.5" customHeight="1">
      <c r="A10" s="242">
        <v>2</v>
      </c>
      <c r="B10" s="249" t="s">
        <v>15</v>
      </c>
      <c r="C10" s="243">
        <v>1987</v>
      </c>
      <c r="D10" s="244" t="s">
        <v>153</v>
      </c>
      <c r="E10" s="245">
        <v>183</v>
      </c>
      <c r="F10" s="246"/>
      <c r="G10" s="246"/>
      <c r="H10" s="246"/>
      <c r="I10" s="247">
        <v>1165.55</v>
      </c>
      <c r="J10" s="248">
        <f t="shared" si="0"/>
        <v>1348.55</v>
      </c>
    </row>
    <row r="11" spans="1:10" ht="13.5" customHeight="1">
      <c r="A11" s="242">
        <v>3</v>
      </c>
      <c r="B11" s="250" t="s">
        <v>20</v>
      </c>
      <c r="C11" s="243">
        <v>1983</v>
      </c>
      <c r="D11" s="244" t="s">
        <v>78</v>
      </c>
      <c r="E11" s="246">
        <v>231.3</v>
      </c>
      <c r="F11" s="246">
        <v>150</v>
      </c>
      <c r="G11" s="246"/>
      <c r="H11" s="246">
        <v>146.4</v>
      </c>
      <c r="I11" s="246">
        <v>600</v>
      </c>
      <c r="J11" s="248">
        <f t="shared" si="0"/>
        <v>1127.7</v>
      </c>
    </row>
    <row r="12" spans="1:10" ht="13.5" customHeight="1">
      <c r="A12" s="251">
        <v>4</v>
      </c>
      <c r="B12" s="152" t="s">
        <v>37</v>
      </c>
      <c r="C12" s="153">
        <v>1991</v>
      </c>
      <c r="D12" s="154" t="s">
        <v>75</v>
      </c>
      <c r="E12" s="189">
        <v>169.3</v>
      </c>
      <c r="F12" s="252"/>
      <c r="G12" s="252">
        <v>150</v>
      </c>
      <c r="H12" s="252">
        <v>72.6</v>
      </c>
      <c r="I12" s="252">
        <v>621.7</v>
      </c>
      <c r="J12" s="258">
        <f t="shared" si="0"/>
        <v>1013.6</v>
      </c>
    </row>
    <row r="13" spans="1:10" ht="13.5" customHeight="1">
      <c r="A13" s="220">
        <v>5</v>
      </c>
      <c r="B13" s="217" t="s">
        <v>38</v>
      </c>
      <c r="C13" s="218">
        <v>1990</v>
      </c>
      <c r="D13" s="219" t="s">
        <v>66</v>
      </c>
      <c r="E13" s="56">
        <v>197.9</v>
      </c>
      <c r="F13" s="221"/>
      <c r="G13" s="221"/>
      <c r="H13" s="221"/>
      <c r="I13" s="221">
        <v>742.1</v>
      </c>
      <c r="J13" s="256">
        <f t="shared" si="0"/>
        <v>940</v>
      </c>
    </row>
    <row r="14" spans="1:10" ht="13.5" customHeight="1">
      <c r="A14" s="251">
        <v>6</v>
      </c>
      <c r="B14" s="152" t="s">
        <v>72</v>
      </c>
      <c r="C14" s="153">
        <v>1994</v>
      </c>
      <c r="D14" s="154" t="s">
        <v>21</v>
      </c>
      <c r="E14" s="189">
        <v>144.9</v>
      </c>
      <c r="F14" s="252"/>
      <c r="G14" s="252">
        <v>101.6</v>
      </c>
      <c r="H14" s="252">
        <v>158.3</v>
      </c>
      <c r="I14" s="252">
        <v>416.95</v>
      </c>
      <c r="J14" s="258">
        <f t="shared" si="0"/>
        <v>821.75</v>
      </c>
    </row>
    <row r="15" spans="1:10" ht="13.5" customHeight="1">
      <c r="A15" s="220">
        <v>7</v>
      </c>
      <c r="B15" s="34" t="s">
        <v>16</v>
      </c>
      <c r="C15" s="35">
        <v>1986</v>
      </c>
      <c r="D15" s="36" t="s">
        <v>17</v>
      </c>
      <c r="E15" s="56"/>
      <c r="F15" s="221"/>
      <c r="G15" s="221"/>
      <c r="H15" s="221"/>
      <c r="I15" s="221">
        <v>706.5</v>
      </c>
      <c r="J15" s="256">
        <f t="shared" si="0"/>
        <v>706.5</v>
      </c>
    </row>
    <row r="16" spans="1:10" ht="13.5" customHeight="1">
      <c r="A16" s="251">
        <v>8</v>
      </c>
      <c r="B16" s="152" t="s">
        <v>56</v>
      </c>
      <c r="C16" s="153">
        <v>1994</v>
      </c>
      <c r="D16" s="154" t="s">
        <v>17</v>
      </c>
      <c r="E16" s="190">
        <v>114.6</v>
      </c>
      <c r="F16" s="252">
        <v>138.8</v>
      </c>
      <c r="G16" s="252">
        <v>128.3</v>
      </c>
      <c r="H16" s="252">
        <v>171.1</v>
      </c>
      <c r="I16" s="252">
        <v>73.7</v>
      </c>
      <c r="J16" s="258">
        <f>SUM(F16:I16)</f>
        <v>511.90000000000003</v>
      </c>
    </row>
    <row r="17" spans="1:10" ht="13.5" customHeight="1">
      <c r="A17" s="220">
        <v>9</v>
      </c>
      <c r="B17" s="34" t="s">
        <v>22</v>
      </c>
      <c r="C17" s="35">
        <v>1989</v>
      </c>
      <c r="D17" s="222" t="s">
        <v>62</v>
      </c>
      <c r="E17" s="221"/>
      <c r="F17" s="221"/>
      <c r="G17" s="221"/>
      <c r="H17" s="221"/>
      <c r="I17" s="221">
        <v>467.5</v>
      </c>
      <c r="J17" s="256">
        <f aca="true" t="shared" si="1" ref="J17:J37">SUM(E17:I17)</f>
        <v>467.5</v>
      </c>
    </row>
    <row r="18" spans="1:10" ht="13.5" customHeight="1">
      <c r="A18" s="251">
        <v>10</v>
      </c>
      <c r="B18" s="152" t="s">
        <v>148</v>
      </c>
      <c r="C18" s="153">
        <v>1991</v>
      </c>
      <c r="D18" s="154" t="s">
        <v>62</v>
      </c>
      <c r="E18" s="189">
        <v>83.9</v>
      </c>
      <c r="F18" s="252">
        <v>114.25</v>
      </c>
      <c r="G18" s="252"/>
      <c r="H18" s="252">
        <v>107.2</v>
      </c>
      <c r="I18" s="252">
        <v>146.4</v>
      </c>
      <c r="J18" s="258">
        <f t="shared" si="1"/>
        <v>451.75</v>
      </c>
    </row>
    <row r="19" spans="1:10" ht="13.5" customHeight="1">
      <c r="A19" s="220">
        <v>11</v>
      </c>
      <c r="B19" s="34" t="s">
        <v>39</v>
      </c>
      <c r="C19" s="35">
        <v>1990</v>
      </c>
      <c r="D19" s="36" t="s">
        <v>279</v>
      </c>
      <c r="E19" s="56">
        <v>156.6</v>
      </c>
      <c r="F19" s="221">
        <v>94</v>
      </c>
      <c r="G19" s="221"/>
      <c r="H19" s="221">
        <v>200</v>
      </c>
      <c r="I19" s="221"/>
      <c r="J19" s="256">
        <f t="shared" si="1"/>
        <v>450.6</v>
      </c>
    </row>
    <row r="20" spans="1:10" ht="13.5" customHeight="1">
      <c r="A20" s="251">
        <v>12</v>
      </c>
      <c r="B20" s="152" t="s">
        <v>103</v>
      </c>
      <c r="C20" s="153">
        <v>1991</v>
      </c>
      <c r="D20" s="154" t="s">
        <v>306</v>
      </c>
      <c r="E20" s="189">
        <v>213.9</v>
      </c>
      <c r="F20" s="252"/>
      <c r="G20" s="252">
        <v>109.8</v>
      </c>
      <c r="H20" s="252"/>
      <c r="I20" s="252">
        <v>107.2</v>
      </c>
      <c r="J20" s="258">
        <f t="shared" si="1"/>
        <v>430.9</v>
      </c>
    </row>
    <row r="21" spans="1:10" ht="13.5" customHeight="1">
      <c r="A21" s="220">
        <v>13</v>
      </c>
      <c r="B21" s="34" t="s">
        <v>65</v>
      </c>
      <c r="C21" s="35">
        <v>1987</v>
      </c>
      <c r="D21" s="36" t="s">
        <v>172</v>
      </c>
      <c r="E21" s="56">
        <v>123.9</v>
      </c>
      <c r="F21" s="221"/>
      <c r="G21" s="221"/>
      <c r="H21" s="221">
        <v>185</v>
      </c>
      <c r="I21" s="221">
        <v>115.2</v>
      </c>
      <c r="J21" s="256">
        <f t="shared" si="1"/>
        <v>424.09999999999997</v>
      </c>
    </row>
    <row r="22" spans="1:10" ht="13.5" customHeight="1">
      <c r="A22" s="251">
        <v>14</v>
      </c>
      <c r="B22" s="253" t="s">
        <v>70</v>
      </c>
      <c r="C22" s="254">
        <v>1994</v>
      </c>
      <c r="D22" s="255" t="s">
        <v>17</v>
      </c>
      <c r="E22" s="189">
        <v>98.1</v>
      </c>
      <c r="F22" s="252"/>
      <c r="G22" s="252">
        <v>138.8</v>
      </c>
      <c r="H22" s="252">
        <v>115.9</v>
      </c>
      <c r="I22" s="252"/>
      <c r="J22" s="258">
        <f t="shared" si="1"/>
        <v>352.8</v>
      </c>
    </row>
    <row r="23" spans="1:10" ht="13.5" customHeight="1">
      <c r="A23" s="220">
        <v>15</v>
      </c>
      <c r="B23" s="217" t="s">
        <v>69</v>
      </c>
      <c r="C23" s="35">
        <v>1992</v>
      </c>
      <c r="D23" s="36" t="s">
        <v>18</v>
      </c>
      <c r="E23" s="56">
        <v>90.7</v>
      </c>
      <c r="F23" s="221"/>
      <c r="G23" s="221">
        <v>118.7</v>
      </c>
      <c r="H23" s="221">
        <v>99.2</v>
      </c>
      <c r="I23" s="221"/>
      <c r="J23" s="256">
        <f t="shared" si="1"/>
        <v>308.6</v>
      </c>
    </row>
    <row r="24" spans="1:10" ht="13.5" customHeight="1">
      <c r="A24" s="251">
        <v>16</v>
      </c>
      <c r="B24" s="253" t="s">
        <v>136</v>
      </c>
      <c r="C24" s="254">
        <v>1986</v>
      </c>
      <c r="D24" s="255" t="s">
        <v>78</v>
      </c>
      <c r="E24" s="189"/>
      <c r="F24" s="252">
        <v>80.4</v>
      </c>
      <c r="G24" s="252"/>
      <c r="H24" s="252">
        <v>125.3</v>
      </c>
      <c r="I24" s="252">
        <v>79.1</v>
      </c>
      <c r="J24" s="258">
        <f t="shared" si="1"/>
        <v>284.79999999999995</v>
      </c>
    </row>
    <row r="25" spans="1:10" ht="13.5" customHeight="1">
      <c r="A25" s="220">
        <v>17</v>
      </c>
      <c r="B25" s="217" t="s">
        <v>73</v>
      </c>
      <c r="C25" s="35">
        <v>1994</v>
      </c>
      <c r="D25" s="36" t="s">
        <v>78</v>
      </c>
      <c r="E25" s="56">
        <v>106</v>
      </c>
      <c r="F25" s="221">
        <v>86.9</v>
      </c>
      <c r="G25" s="221"/>
      <c r="H25" s="221"/>
      <c r="I25" s="221">
        <v>67.7</v>
      </c>
      <c r="J25" s="256">
        <f t="shared" si="1"/>
        <v>260.6</v>
      </c>
    </row>
    <row r="26" spans="1:10" ht="13.5" customHeight="1">
      <c r="A26" s="251">
        <v>18</v>
      </c>
      <c r="B26" s="152" t="s">
        <v>42</v>
      </c>
      <c r="C26" s="153">
        <v>1992</v>
      </c>
      <c r="D26" s="154" t="s">
        <v>17</v>
      </c>
      <c r="E26" s="189">
        <v>134</v>
      </c>
      <c r="F26" s="252"/>
      <c r="G26" s="252">
        <v>86.9</v>
      </c>
      <c r="H26" s="252"/>
      <c r="I26" s="252"/>
      <c r="J26" s="258">
        <f t="shared" si="1"/>
        <v>220.9</v>
      </c>
    </row>
    <row r="27" spans="1:10" ht="13.5" customHeight="1">
      <c r="A27" s="220">
        <v>19</v>
      </c>
      <c r="B27" s="34" t="s">
        <v>24</v>
      </c>
      <c r="C27" s="56">
        <v>1985</v>
      </c>
      <c r="D27" s="57" t="s">
        <v>17</v>
      </c>
      <c r="E27" s="56"/>
      <c r="F27" s="221">
        <v>74.4</v>
      </c>
      <c r="G27" s="221"/>
      <c r="H27" s="221">
        <v>135.4</v>
      </c>
      <c r="I27" s="221"/>
      <c r="J27" s="256">
        <f t="shared" si="1"/>
        <v>209.8</v>
      </c>
    </row>
    <row r="28" spans="1:10" ht="13.5" customHeight="1">
      <c r="A28" s="251">
        <v>20</v>
      </c>
      <c r="B28" s="152" t="s">
        <v>41</v>
      </c>
      <c r="C28" s="153">
        <v>1990</v>
      </c>
      <c r="D28" s="154" t="s">
        <v>173</v>
      </c>
      <c r="E28" s="189"/>
      <c r="F28" s="252">
        <v>114.25</v>
      </c>
      <c r="G28" s="252"/>
      <c r="H28" s="252"/>
      <c r="I28" s="252">
        <v>85.6</v>
      </c>
      <c r="J28" s="258">
        <f t="shared" si="1"/>
        <v>199.85</v>
      </c>
    </row>
    <row r="29" spans="1:10" ht="13.5" customHeight="1">
      <c r="A29" s="220">
        <v>21</v>
      </c>
      <c r="B29" s="34" t="s">
        <v>174</v>
      </c>
      <c r="C29" s="35">
        <v>1994</v>
      </c>
      <c r="D29" s="36" t="s">
        <v>17</v>
      </c>
      <c r="E29" s="56"/>
      <c r="F29" s="221">
        <v>101.6</v>
      </c>
      <c r="G29" s="221"/>
      <c r="H29" s="221">
        <v>84.8</v>
      </c>
      <c r="I29" s="221"/>
      <c r="J29" s="256">
        <f t="shared" si="1"/>
        <v>186.39999999999998</v>
      </c>
    </row>
    <row r="30" spans="1:10" ht="13.5" customHeight="1">
      <c r="A30" s="251">
        <v>22</v>
      </c>
      <c r="B30" s="152" t="s">
        <v>53</v>
      </c>
      <c r="C30" s="153">
        <v>1993</v>
      </c>
      <c r="D30" s="154" t="s">
        <v>18</v>
      </c>
      <c r="E30" s="189"/>
      <c r="F30" s="252"/>
      <c r="G30" s="252">
        <v>94</v>
      </c>
      <c r="H30" s="252">
        <v>78.5</v>
      </c>
      <c r="I30" s="252"/>
      <c r="J30" s="258">
        <f t="shared" si="1"/>
        <v>172.5</v>
      </c>
    </row>
    <row r="31" spans="1:10" ht="13.5" customHeight="1">
      <c r="A31" s="220">
        <v>23</v>
      </c>
      <c r="B31" s="34" t="s">
        <v>19</v>
      </c>
      <c r="C31" s="56">
        <v>1984</v>
      </c>
      <c r="D31" s="57" t="s">
        <v>62</v>
      </c>
      <c r="E31" s="56"/>
      <c r="F31" s="221"/>
      <c r="G31" s="221"/>
      <c r="H31" s="221"/>
      <c r="I31" s="221">
        <v>129.7</v>
      </c>
      <c r="J31" s="256">
        <f t="shared" si="1"/>
        <v>129.7</v>
      </c>
    </row>
    <row r="32" spans="1:10" ht="13.5" customHeight="1">
      <c r="A32" s="251">
        <v>24</v>
      </c>
      <c r="B32" s="152" t="s">
        <v>40</v>
      </c>
      <c r="C32" s="189">
        <v>1991</v>
      </c>
      <c r="D32" s="190" t="s">
        <v>78</v>
      </c>
      <c r="E32" s="189"/>
      <c r="F32" s="252">
        <v>128.3</v>
      </c>
      <c r="G32" s="252"/>
      <c r="H32" s="252"/>
      <c r="I32" s="252"/>
      <c r="J32" s="258">
        <f t="shared" si="1"/>
        <v>128.3</v>
      </c>
    </row>
    <row r="33" spans="1:10" ht="13.5" customHeight="1">
      <c r="A33" s="220">
        <v>25</v>
      </c>
      <c r="B33" s="34" t="s">
        <v>145</v>
      </c>
      <c r="C33" s="35">
        <v>1994</v>
      </c>
      <c r="D33" s="36" t="s">
        <v>27</v>
      </c>
      <c r="E33" s="56"/>
      <c r="F33" s="221"/>
      <c r="G33" s="221"/>
      <c r="H33" s="221">
        <v>91.7</v>
      </c>
      <c r="I33" s="221"/>
      <c r="J33" s="256">
        <f t="shared" si="1"/>
        <v>91.7</v>
      </c>
    </row>
    <row r="34" spans="1:10" ht="13.5" customHeight="1">
      <c r="A34" s="251">
        <v>26</v>
      </c>
      <c r="B34" s="152" t="s">
        <v>52</v>
      </c>
      <c r="C34" s="153">
        <v>1993</v>
      </c>
      <c r="D34" s="154" t="s">
        <v>18</v>
      </c>
      <c r="E34" s="189"/>
      <c r="F34" s="252"/>
      <c r="G34" s="252">
        <v>80.4</v>
      </c>
      <c r="H34" s="252"/>
      <c r="I34" s="252"/>
      <c r="J34" s="258">
        <f t="shared" si="1"/>
        <v>80.4</v>
      </c>
    </row>
    <row r="35" spans="1:10" ht="13.5" customHeight="1">
      <c r="A35" s="220">
        <v>27</v>
      </c>
      <c r="B35" s="34" t="s">
        <v>110</v>
      </c>
      <c r="C35" s="56">
        <v>1994</v>
      </c>
      <c r="D35" s="57" t="s">
        <v>78</v>
      </c>
      <c r="E35" s="56"/>
      <c r="F35" s="221"/>
      <c r="G35" s="221">
        <v>74.4</v>
      </c>
      <c r="H35" s="221"/>
      <c r="I35" s="221"/>
      <c r="J35" s="256">
        <f t="shared" si="1"/>
        <v>74.4</v>
      </c>
    </row>
    <row r="36" spans="1:10" ht="13.5" customHeight="1">
      <c r="A36" s="251">
        <v>28</v>
      </c>
      <c r="B36" s="152" t="s">
        <v>137</v>
      </c>
      <c r="C36" s="189">
        <v>1988</v>
      </c>
      <c r="D36" s="190" t="s">
        <v>75</v>
      </c>
      <c r="E36" s="189"/>
      <c r="F36" s="252"/>
      <c r="G36" s="252"/>
      <c r="H36" s="252"/>
      <c r="I36" s="252">
        <v>68.2</v>
      </c>
      <c r="J36" s="258">
        <f t="shared" si="1"/>
        <v>68.2</v>
      </c>
    </row>
    <row r="37" spans="1:10" ht="13.5" customHeight="1" thickBot="1">
      <c r="A37" s="223">
        <v>29</v>
      </c>
      <c r="B37" s="224" t="s">
        <v>54</v>
      </c>
      <c r="C37" s="225">
        <v>1993</v>
      </c>
      <c r="D37" s="226" t="s">
        <v>26</v>
      </c>
      <c r="E37" s="230"/>
      <c r="F37" s="231"/>
      <c r="G37" s="231"/>
      <c r="H37" s="231">
        <v>67.1</v>
      </c>
      <c r="I37" s="231"/>
      <c r="J37" s="259">
        <f t="shared" si="1"/>
        <v>67.1</v>
      </c>
    </row>
    <row r="38" spans="2:14" ht="13.5" customHeight="1">
      <c r="B38" s="12"/>
      <c r="C38" s="8"/>
      <c r="D38" s="3"/>
      <c r="E38" s="13"/>
      <c r="F38" s="11"/>
      <c r="G38" s="11"/>
      <c r="H38" s="11"/>
      <c r="I38" s="11"/>
      <c r="J38" s="11"/>
      <c r="L38" s="7"/>
      <c r="M38" s="8"/>
      <c r="N38" s="10"/>
    </row>
  </sheetData>
  <sheetProtection password="CC3F" sheet="1" formatCells="0" formatColumns="0" formatRows="0" selectLockedCells="1" selectUnlockedCells="1"/>
  <mergeCells count="10">
    <mergeCell ref="A1:J1"/>
    <mergeCell ref="A2:J2"/>
    <mergeCell ref="A3:J3"/>
    <mergeCell ref="A5:J5"/>
    <mergeCell ref="A7:A8"/>
    <mergeCell ref="D7:D8"/>
    <mergeCell ref="E7:E8"/>
    <mergeCell ref="F7:F8"/>
    <mergeCell ref="G7:G8"/>
    <mergeCell ref="H7:H8"/>
  </mergeCells>
  <printOptions/>
  <pageMargins left="0" right="0" top="0.1968503937007874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8"/>
  <sheetViews>
    <sheetView zoomScale="90" zoomScaleNormal="90" zoomScalePageLayoutView="0" workbookViewId="0" topLeftCell="A1">
      <selection activeCell="B9" sqref="B9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3" width="5.75390625" style="0" customWidth="1"/>
    <col min="4" max="4" width="28.125" style="0" customWidth="1"/>
    <col min="5" max="9" width="7.25390625" style="0" customWidth="1"/>
    <col min="10" max="10" width="7.625" style="0" customWidth="1"/>
    <col min="11" max="11" width="7.375" style="0" customWidth="1"/>
    <col min="12" max="12" width="22.125" style="0" customWidth="1"/>
    <col min="14" max="14" width="28.875" style="0" customWidth="1"/>
    <col min="16" max="16" width="24.125" style="0" customWidth="1"/>
  </cols>
  <sheetData>
    <row r="1" spans="1:10" ht="20.25">
      <c r="A1" s="317" t="s">
        <v>0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16.5">
      <c r="A2" s="318" t="s">
        <v>64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6.5">
      <c r="A3" s="318" t="s">
        <v>255</v>
      </c>
      <c r="B3" s="318"/>
      <c r="C3" s="318"/>
      <c r="D3" s="318"/>
      <c r="E3" s="318"/>
      <c r="F3" s="318"/>
      <c r="G3" s="318"/>
      <c r="H3" s="318"/>
      <c r="I3" s="318"/>
      <c r="J3" s="318"/>
    </row>
    <row r="4" spans="2:11" ht="18">
      <c r="B4" s="1"/>
      <c r="C4" s="2"/>
      <c r="D4" s="3"/>
      <c r="F4" s="4"/>
      <c r="G4" s="4"/>
      <c r="H4" s="4"/>
      <c r="I4" s="4"/>
      <c r="J4" s="4"/>
      <c r="K4" s="5"/>
    </row>
    <row r="5" spans="1:11" ht="22.5" customHeight="1">
      <c r="A5" s="312" t="s">
        <v>28</v>
      </c>
      <c r="B5" s="312"/>
      <c r="C5" s="312"/>
      <c r="D5" s="312"/>
      <c r="E5" s="312"/>
      <c r="F5" s="312"/>
      <c r="G5" s="312"/>
      <c r="H5" s="312"/>
      <c r="I5" s="312"/>
      <c r="J5" s="312"/>
      <c r="K5" s="5"/>
    </row>
    <row r="6" spans="1:12" ht="13.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L6" s="41"/>
    </row>
    <row r="7" spans="1:11" ht="14.25" customHeight="1">
      <c r="A7" s="313" t="s">
        <v>302</v>
      </c>
      <c r="B7" s="131" t="s">
        <v>3</v>
      </c>
      <c r="C7" s="131" t="s">
        <v>4</v>
      </c>
      <c r="D7" s="313" t="s">
        <v>5</v>
      </c>
      <c r="E7" s="313" t="s">
        <v>6</v>
      </c>
      <c r="F7" s="313" t="s">
        <v>67</v>
      </c>
      <c r="G7" s="313" t="s">
        <v>187</v>
      </c>
      <c r="H7" s="313" t="s">
        <v>7</v>
      </c>
      <c r="I7" s="132" t="s">
        <v>8</v>
      </c>
      <c r="J7" s="133" t="s">
        <v>9</v>
      </c>
      <c r="K7" s="14"/>
    </row>
    <row r="8" spans="1:11" ht="13.5" thickBot="1">
      <c r="A8" s="314"/>
      <c r="B8" s="131" t="s">
        <v>10</v>
      </c>
      <c r="C8" s="131" t="s">
        <v>11</v>
      </c>
      <c r="D8" s="314"/>
      <c r="E8" s="314"/>
      <c r="F8" s="314"/>
      <c r="G8" s="316"/>
      <c r="H8" s="314"/>
      <c r="I8" s="132" t="s">
        <v>12</v>
      </c>
      <c r="J8" s="133" t="s">
        <v>13</v>
      </c>
      <c r="K8" s="14"/>
    </row>
    <row r="9" spans="1:14" ht="14.25" customHeight="1">
      <c r="A9" s="239">
        <v>1</v>
      </c>
      <c r="B9" s="311" t="s">
        <v>175</v>
      </c>
      <c r="C9" s="85">
        <v>1990</v>
      </c>
      <c r="D9" s="86" t="s">
        <v>312</v>
      </c>
      <c r="E9" s="85">
        <v>231.3</v>
      </c>
      <c r="F9" s="85"/>
      <c r="G9" s="85"/>
      <c r="H9" s="240">
        <v>185</v>
      </c>
      <c r="I9" s="240">
        <v>823.9</v>
      </c>
      <c r="J9" s="241">
        <f aca="true" t="shared" si="0" ref="J9:J18">SUM(E9:I9)</f>
        <v>1240.2</v>
      </c>
      <c r="K9" s="18"/>
      <c r="L9" s="41"/>
      <c r="M9" s="103"/>
      <c r="N9" s="49"/>
    </row>
    <row r="10" spans="1:14" ht="13.5" customHeight="1">
      <c r="A10" s="257">
        <v>2</v>
      </c>
      <c r="B10" s="87" t="s">
        <v>45</v>
      </c>
      <c r="C10" s="88">
        <v>1991</v>
      </c>
      <c r="D10" s="89" t="s">
        <v>79</v>
      </c>
      <c r="E10" s="245"/>
      <c r="F10" s="245"/>
      <c r="G10" s="245">
        <v>138.8</v>
      </c>
      <c r="H10" s="246">
        <v>84.8</v>
      </c>
      <c r="I10" s="246">
        <v>945.15</v>
      </c>
      <c r="J10" s="248">
        <f t="shared" si="0"/>
        <v>1168.75</v>
      </c>
      <c r="K10" s="18"/>
      <c r="L10" s="104"/>
      <c r="M10" s="103"/>
      <c r="N10" s="49"/>
    </row>
    <row r="11" spans="1:14" ht="13.5" customHeight="1">
      <c r="A11" s="257">
        <v>3</v>
      </c>
      <c r="B11" s="262" t="s">
        <v>68</v>
      </c>
      <c r="C11" s="88">
        <v>1990</v>
      </c>
      <c r="D11" s="89" t="s">
        <v>66</v>
      </c>
      <c r="E11" s="245">
        <v>197.9</v>
      </c>
      <c r="F11" s="245"/>
      <c r="G11" s="245"/>
      <c r="H11" s="246">
        <v>135.4</v>
      </c>
      <c r="I11" s="246">
        <v>640.6</v>
      </c>
      <c r="J11" s="248">
        <f t="shared" si="0"/>
        <v>973.9000000000001</v>
      </c>
      <c r="K11" s="18"/>
      <c r="L11" s="41"/>
      <c r="M11" s="103"/>
      <c r="N11" s="49"/>
    </row>
    <row r="12" spans="1:14" ht="13.5" customHeight="1">
      <c r="A12" s="260">
        <v>4</v>
      </c>
      <c r="B12" s="152" t="s">
        <v>177</v>
      </c>
      <c r="C12" s="153">
        <v>1990</v>
      </c>
      <c r="D12" s="154" t="s">
        <v>303</v>
      </c>
      <c r="E12" s="189">
        <v>213.9</v>
      </c>
      <c r="F12" s="189">
        <v>138.8</v>
      </c>
      <c r="G12" s="189"/>
      <c r="H12" s="252"/>
      <c r="I12" s="252">
        <v>594.85</v>
      </c>
      <c r="J12" s="258">
        <f t="shared" si="0"/>
        <v>947.5500000000001</v>
      </c>
      <c r="K12" s="18"/>
      <c r="L12" s="41"/>
      <c r="M12" s="103"/>
      <c r="N12" s="49"/>
    </row>
    <row r="13" spans="1:14" ht="13.5" customHeight="1">
      <c r="A13" s="227">
        <v>5</v>
      </c>
      <c r="B13" s="34" t="s">
        <v>30</v>
      </c>
      <c r="C13" s="35">
        <v>1988</v>
      </c>
      <c r="D13" s="36" t="s">
        <v>78</v>
      </c>
      <c r="E13" s="56">
        <v>134</v>
      </c>
      <c r="F13" s="56">
        <v>150</v>
      </c>
      <c r="G13" s="56"/>
      <c r="H13" s="221">
        <v>200</v>
      </c>
      <c r="I13" s="221">
        <v>441</v>
      </c>
      <c r="J13" s="256">
        <f t="shared" si="0"/>
        <v>925</v>
      </c>
      <c r="K13" s="18"/>
      <c r="L13" s="41"/>
      <c r="M13" s="103"/>
      <c r="N13" s="49"/>
    </row>
    <row r="14" spans="1:14" ht="13.5" customHeight="1">
      <c r="A14" s="260">
        <v>6</v>
      </c>
      <c r="B14" s="152" t="s">
        <v>50</v>
      </c>
      <c r="C14" s="153">
        <v>1991</v>
      </c>
      <c r="D14" s="154" t="s">
        <v>270</v>
      </c>
      <c r="E14" s="189">
        <v>156.6</v>
      </c>
      <c r="F14" s="189"/>
      <c r="G14" s="189">
        <v>150</v>
      </c>
      <c r="H14" s="252">
        <v>91.7</v>
      </c>
      <c r="I14" s="252">
        <v>500</v>
      </c>
      <c r="J14" s="258">
        <f t="shared" si="0"/>
        <v>898.3</v>
      </c>
      <c r="K14" s="18"/>
      <c r="L14" s="41"/>
      <c r="M14" s="103"/>
      <c r="N14" s="49"/>
    </row>
    <row r="15" spans="1:14" ht="13.5" customHeight="1">
      <c r="A15" s="227">
        <v>7</v>
      </c>
      <c r="B15" s="34" t="s">
        <v>60</v>
      </c>
      <c r="C15" s="35">
        <v>1994</v>
      </c>
      <c r="D15" s="36" t="s">
        <v>305</v>
      </c>
      <c r="E15" s="56">
        <v>169.3</v>
      </c>
      <c r="F15" s="56"/>
      <c r="G15" s="56">
        <v>118.7</v>
      </c>
      <c r="H15" s="221"/>
      <c r="I15" s="221">
        <v>514.2</v>
      </c>
      <c r="J15" s="256">
        <f t="shared" si="0"/>
        <v>802.2</v>
      </c>
      <c r="K15" s="18"/>
      <c r="L15" s="41"/>
      <c r="M15" s="103"/>
      <c r="N15" s="49"/>
    </row>
    <row r="16" spans="1:14" ht="13.5" customHeight="1">
      <c r="A16" s="260">
        <v>8</v>
      </c>
      <c r="B16" s="152" t="s">
        <v>46</v>
      </c>
      <c r="C16" s="153">
        <v>1993</v>
      </c>
      <c r="D16" s="154" t="s">
        <v>17</v>
      </c>
      <c r="E16" s="189">
        <v>123.9</v>
      </c>
      <c r="F16" s="189">
        <v>86.9</v>
      </c>
      <c r="G16" s="189">
        <v>128.3</v>
      </c>
      <c r="H16" s="252"/>
      <c r="I16" s="252">
        <v>455.65</v>
      </c>
      <c r="J16" s="258">
        <f t="shared" si="0"/>
        <v>794.75</v>
      </c>
      <c r="K16" s="18"/>
      <c r="L16" s="47"/>
      <c r="M16" s="48"/>
      <c r="N16" s="49"/>
    </row>
    <row r="17" spans="1:14" ht="13.5" customHeight="1">
      <c r="A17" s="227">
        <v>9</v>
      </c>
      <c r="B17" s="217" t="s">
        <v>152</v>
      </c>
      <c r="C17" s="218">
        <v>1989</v>
      </c>
      <c r="D17" s="219" t="s">
        <v>75</v>
      </c>
      <c r="E17" s="56">
        <v>183</v>
      </c>
      <c r="F17" s="56"/>
      <c r="G17" s="56"/>
      <c r="H17" s="221"/>
      <c r="I17" s="221">
        <v>552</v>
      </c>
      <c r="J17" s="256">
        <f t="shared" si="0"/>
        <v>735</v>
      </c>
      <c r="K17" s="18"/>
      <c r="L17" s="41"/>
      <c r="M17" s="103"/>
      <c r="N17" s="49"/>
    </row>
    <row r="18" spans="1:14" ht="13.5" customHeight="1">
      <c r="A18" s="260">
        <v>10</v>
      </c>
      <c r="B18" s="253" t="s">
        <v>29</v>
      </c>
      <c r="C18" s="254">
        <v>1980</v>
      </c>
      <c r="D18" s="255" t="s">
        <v>78</v>
      </c>
      <c r="E18" s="189">
        <v>250</v>
      </c>
      <c r="F18" s="189"/>
      <c r="G18" s="189"/>
      <c r="H18" s="252"/>
      <c r="I18" s="252">
        <v>420.7</v>
      </c>
      <c r="J18" s="258">
        <f t="shared" si="0"/>
        <v>670.7</v>
      </c>
      <c r="K18" s="18"/>
      <c r="L18" s="41"/>
      <c r="M18" s="103"/>
      <c r="N18" s="49"/>
    </row>
    <row r="19" spans="1:14" ht="13.5" customHeight="1">
      <c r="A19" s="227">
        <v>11</v>
      </c>
      <c r="B19" s="160" t="s">
        <v>61</v>
      </c>
      <c r="C19" s="35">
        <v>1994</v>
      </c>
      <c r="D19" s="36" t="s">
        <v>17</v>
      </c>
      <c r="E19" s="56">
        <v>106</v>
      </c>
      <c r="F19" s="57">
        <v>101.6</v>
      </c>
      <c r="G19" s="56">
        <v>101.6</v>
      </c>
      <c r="H19" s="221">
        <v>158.3</v>
      </c>
      <c r="I19" s="221">
        <v>184.5</v>
      </c>
      <c r="J19" s="256">
        <v>550.4</v>
      </c>
      <c r="K19" s="18"/>
      <c r="L19" s="41"/>
      <c r="M19" s="103"/>
      <c r="N19" s="49"/>
    </row>
    <row r="20" spans="1:14" ht="13.5" customHeight="1">
      <c r="A20" s="260">
        <v>12</v>
      </c>
      <c r="B20" s="152" t="s">
        <v>47</v>
      </c>
      <c r="C20" s="153">
        <v>1993</v>
      </c>
      <c r="D20" s="154" t="s">
        <v>17</v>
      </c>
      <c r="E20" s="190">
        <v>98.1</v>
      </c>
      <c r="F20" s="189">
        <v>109.8</v>
      </c>
      <c r="G20" s="189">
        <v>109.8</v>
      </c>
      <c r="H20" s="252">
        <v>171.1</v>
      </c>
      <c r="I20" s="252"/>
      <c r="J20" s="258">
        <f>SUM(F20:I20)</f>
        <v>390.7</v>
      </c>
      <c r="K20" s="18"/>
      <c r="L20" s="41"/>
      <c r="M20" s="103"/>
      <c r="N20" s="49"/>
    </row>
    <row r="21" spans="1:14" ht="13.5" customHeight="1">
      <c r="A21" s="227">
        <v>13</v>
      </c>
      <c r="B21" s="34" t="s">
        <v>48</v>
      </c>
      <c r="C21" s="35">
        <v>1993</v>
      </c>
      <c r="D21" s="36" t="s">
        <v>78</v>
      </c>
      <c r="E21" s="56">
        <v>114.6</v>
      </c>
      <c r="F21" s="56"/>
      <c r="G21" s="56">
        <v>80.4</v>
      </c>
      <c r="H21" s="221"/>
      <c r="I21" s="221">
        <v>152.3</v>
      </c>
      <c r="J21" s="256">
        <f aca="true" t="shared" si="1" ref="J21:J37">SUM(E21:I21)</f>
        <v>347.3</v>
      </c>
      <c r="K21" s="18"/>
      <c r="L21" s="47"/>
      <c r="M21" s="48"/>
      <c r="N21" s="49"/>
    </row>
    <row r="22" spans="1:14" ht="13.5" customHeight="1">
      <c r="A22" s="260">
        <v>14</v>
      </c>
      <c r="B22" s="152" t="s">
        <v>59</v>
      </c>
      <c r="C22" s="153">
        <v>1994</v>
      </c>
      <c r="D22" s="154" t="s">
        <v>17</v>
      </c>
      <c r="E22" s="189">
        <v>90.7</v>
      </c>
      <c r="F22" s="189">
        <v>94</v>
      </c>
      <c r="G22" s="189"/>
      <c r="H22" s="252">
        <v>146.4</v>
      </c>
      <c r="I22" s="252"/>
      <c r="J22" s="258">
        <f t="shared" si="1"/>
        <v>331.1</v>
      </c>
      <c r="K22" s="18"/>
      <c r="L22" s="41"/>
      <c r="M22" s="103"/>
      <c r="N22" s="49"/>
    </row>
    <row r="23" spans="1:14" ht="13.5" customHeight="1">
      <c r="A23" s="227">
        <v>15</v>
      </c>
      <c r="B23" s="34" t="s">
        <v>106</v>
      </c>
      <c r="C23" s="35">
        <v>1981</v>
      </c>
      <c r="D23" s="36" t="s">
        <v>155</v>
      </c>
      <c r="E23" s="56"/>
      <c r="F23" s="56">
        <v>80.4</v>
      </c>
      <c r="G23" s="56"/>
      <c r="H23" s="221"/>
      <c r="I23" s="221">
        <v>234</v>
      </c>
      <c r="J23" s="256">
        <f t="shared" si="1"/>
        <v>314.4</v>
      </c>
      <c r="K23" s="18"/>
      <c r="L23" s="47"/>
      <c r="M23" s="48"/>
      <c r="N23" s="49"/>
    </row>
    <row r="24" spans="1:14" ht="13.5" customHeight="1">
      <c r="A24" s="260">
        <v>16</v>
      </c>
      <c r="B24" s="152" t="s">
        <v>304</v>
      </c>
      <c r="C24" s="153">
        <v>1986</v>
      </c>
      <c r="D24" s="154" t="s">
        <v>17</v>
      </c>
      <c r="E24" s="189">
        <v>144.9</v>
      </c>
      <c r="F24" s="189"/>
      <c r="G24" s="189"/>
      <c r="H24" s="252"/>
      <c r="I24" s="252">
        <v>153.8</v>
      </c>
      <c r="J24" s="258">
        <f t="shared" si="1"/>
        <v>298.70000000000005</v>
      </c>
      <c r="K24" s="18"/>
      <c r="L24" s="41"/>
      <c r="M24" s="103"/>
      <c r="N24" s="49"/>
    </row>
    <row r="25" spans="1:14" ht="13.5" customHeight="1">
      <c r="A25" s="227">
        <v>17</v>
      </c>
      <c r="B25" s="34" t="s">
        <v>77</v>
      </c>
      <c r="C25" s="35">
        <v>1991</v>
      </c>
      <c r="D25" s="36" t="s">
        <v>78</v>
      </c>
      <c r="E25" s="56"/>
      <c r="F25" s="56"/>
      <c r="G25" s="56">
        <v>86.9</v>
      </c>
      <c r="H25" s="221">
        <v>69.85</v>
      </c>
      <c r="I25" s="221"/>
      <c r="J25" s="256">
        <f t="shared" si="1"/>
        <v>156.75</v>
      </c>
      <c r="K25" s="18"/>
      <c r="L25" s="47"/>
      <c r="M25" s="48"/>
      <c r="N25" s="49"/>
    </row>
    <row r="26" spans="1:14" ht="13.5" customHeight="1">
      <c r="A26" s="260">
        <v>18</v>
      </c>
      <c r="B26" s="188" t="s">
        <v>154</v>
      </c>
      <c r="C26" s="189">
        <v>1988</v>
      </c>
      <c r="D26" s="190" t="s">
        <v>155</v>
      </c>
      <c r="E26" s="189"/>
      <c r="F26" s="189">
        <v>128.3</v>
      </c>
      <c r="G26" s="189"/>
      <c r="H26" s="252"/>
      <c r="I26" s="252"/>
      <c r="J26" s="258">
        <f t="shared" si="1"/>
        <v>128.3</v>
      </c>
      <c r="K26" s="18"/>
      <c r="L26" s="41"/>
      <c r="M26" s="103"/>
      <c r="N26" s="49"/>
    </row>
    <row r="27" spans="1:14" ht="13.5" customHeight="1">
      <c r="A27" s="227">
        <v>19</v>
      </c>
      <c r="B27" s="34" t="s">
        <v>267</v>
      </c>
      <c r="C27" s="35">
        <v>1984</v>
      </c>
      <c r="D27" s="36" t="s">
        <v>17</v>
      </c>
      <c r="E27" s="56"/>
      <c r="F27" s="56"/>
      <c r="G27" s="56"/>
      <c r="H27" s="221">
        <v>125.3</v>
      </c>
      <c r="I27" s="221"/>
      <c r="J27" s="256">
        <f t="shared" si="1"/>
        <v>125.3</v>
      </c>
      <c r="K27" s="18"/>
      <c r="L27" s="104"/>
      <c r="M27" s="103"/>
      <c r="N27" s="49"/>
    </row>
    <row r="28" spans="1:14" ht="13.5" customHeight="1">
      <c r="A28" s="260">
        <v>20</v>
      </c>
      <c r="B28" s="188" t="s">
        <v>199</v>
      </c>
      <c r="C28" s="189">
        <v>1998</v>
      </c>
      <c r="D28" s="190" t="s">
        <v>17</v>
      </c>
      <c r="E28" s="189"/>
      <c r="F28" s="189">
        <v>118.7</v>
      </c>
      <c r="G28" s="189"/>
      <c r="H28" s="252"/>
      <c r="I28" s="252"/>
      <c r="J28" s="258">
        <f t="shared" si="1"/>
        <v>118.7</v>
      </c>
      <c r="K28" s="18"/>
      <c r="L28" s="41"/>
      <c r="M28" s="103"/>
      <c r="N28" s="49"/>
    </row>
    <row r="29" spans="1:14" ht="13.5" customHeight="1">
      <c r="A29" s="227">
        <v>21</v>
      </c>
      <c r="B29" s="55" t="s">
        <v>63</v>
      </c>
      <c r="C29" s="56">
        <v>1994</v>
      </c>
      <c r="D29" s="57" t="s">
        <v>32</v>
      </c>
      <c r="E29" s="56"/>
      <c r="F29" s="56"/>
      <c r="G29" s="56"/>
      <c r="H29" s="221">
        <v>115.9</v>
      </c>
      <c r="I29" s="221"/>
      <c r="J29" s="256">
        <f t="shared" si="1"/>
        <v>115.9</v>
      </c>
      <c r="K29" s="18"/>
      <c r="L29" s="41"/>
      <c r="M29" s="103"/>
      <c r="N29" s="49"/>
    </row>
    <row r="30" spans="1:14" ht="13.5" customHeight="1">
      <c r="A30" s="260">
        <v>22</v>
      </c>
      <c r="B30" s="261" t="s">
        <v>107</v>
      </c>
      <c r="C30" s="189">
        <v>1990</v>
      </c>
      <c r="D30" s="190" t="s">
        <v>108</v>
      </c>
      <c r="E30" s="189"/>
      <c r="F30" s="189"/>
      <c r="G30" s="189"/>
      <c r="H30" s="252">
        <v>107.2</v>
      </c>
      <c r="I30" s="252"/>
      <c r="J30" s="258">
        <f t="shared" si="1"/>
        <v>107.2</v>
      </c>
      <c r="K30" s="18"/>
      <c r="L30" s="105"/>
      <c r="M30" s="106"/>
      <c r="N30" s="107"/>
    </row>
    <row r="31" spans="1:14" ht="13.5" customHeight="1">
      <c r="A31" s="227">
        <v>23</v>
      </c>
      <c r="B31" s="55" t="s">
        <v>268</v>
      </c>
      <c r="C31" s="56">
        <v>1986</v>
      </c>
      <c r="D31" s="57" t="s">
        <v>313</v>
      </c>
      <c r="E31" s="56"/>
      <c r="F31" s="56"/>
      <c r="G31" s="56"/>
      <c r="H31" s="221">
        <v>99.2</v>
      </c>
      <c r="I31" s="221"/>
      <c r="J31" s="256">
        <f t="shared" si="1"/>
        <v>99.2</v>
      </c>
      <c r="K31" s="18"/>
      <c r="L31" s="105"/>
      <c r="M31" s="106"/>
      <c r="N31" s="107"/>
    </row>
    <row r="32" spans="1:14" ht="13.5" customHeight="1">
      <c r="A32" s="260">
        <v>24</v>
      </c>
      <c r="B32" s="188" t="s">
        <v>74</v>
      </c>
      <c r="C32" s="189">
        <v>1995</v>
      </c>
      <c r="D32" s="190" t="s">
        <v>21</v>
      </c>
      <c r="E32" s="189"/>
      <c r="F32" s="189"/>
      <c r="G32" s="189">
        <v>94</v>
      </c>
      <c r="H32" s="252"/>
      <c r="I32" s="252"/>
      <c r="J32" s="258">
        <f t="shared" si="1"/>
        <v>94</v>
      </c>
      <c r="K32" s="18"/>
      <c r="L32" s="105"/>
      <c r="M32" s="106"/>
      <c r="N32" s="107"/>
    </row>
    <row r="33" spans="1:14" ht="13.5" customHeight="1">
      <c r="A33" s="227">
        <v>25</v>
      </c>
      <c r="B33" s="55" t="s">
        <v>182</v>
      </c>
      <c r="C33" s="56">
        <v>1994</v>
      </c>
      <c r="D33" s="57" t="s">
        <v>21</v>
      </c>
      <c r="E33" s="56">
        <v>83.9</v>
      </c>
      <c r="F33" s="56"/>
      <c r="G33" s="56"/>
      <c r="H33" s="221"/>
      <c r="I33" s="221"/>
      <c r="J33" s="256">
        <f t="shared" si="1"/>
        <v>83.9</v>
      </c>
      <c r="K33" s="18"/>
      <c r="L33" s="105"/>
      <c r="M33" s="106"/>
      <c r="N33" s="107"/>
    </row>
    <row r="34" spans="1:14" ht="13.5" customHeight="1">
      <c r="A34" s="260">
        <v>26</v>
      </c>
      <c r="B34" s="188" t="s">
        <v>269</v>
      </c>
      <c r="C34" s="189">
        <v>1994</v>
      </c>
      <c r="D34" s="190" t="s">
        <v>33</v>
      </c>
      <c r="E34" s="189"/>
      <c r="F34" s="189"/>
      <c r="G34" s="189"/>
      <c r="H34" s="252">
        <v>78.5</v>
      </c>
      <c r="I34" s="252"/>
      <c r="J34" s="258">
        <f t="shared" si="1"/>
        <v>78.5</v>
      </c>
      <c r="K34" s="18"/>
      <c r="L34" s="41"/>
      <c r="M34" s="103"/>
      <c r="N34" s="49"/>
    </row>
    <row r="35" spans="1:14" ht="13.5" customHeight="1">
      <c r="A35" s="303" t="s">
        <v>335</v>
      </c>
      <c r="B35" s="55" t="s">
        <v>89</v>
      </c>
      <c r="C35" s="56">
        <v>1995</v>
      </c>
      <c r="D35" s="57" t="s">
        <v>18</v>
      </c>
      <c r="E35" s="56"/>
      <c r="F35" s="56"/>
      <c r="G35" s="56">
        <v>74.4</v>
      </c>
      <c r="H35" s="221"/>
      <c r="I35" s="221"/>
      <c r="J35" s="256">
        <f t="shared" si="1"/>
        <v>74.4</v>
      </c>
      <c r="K35" s="18"/>
      <c r="L35" s="41"/>
      <c r="M35" s="103"/>
      <c r="N35" s="49"/>
    </row>
    <row r="36" spans="1:14" ht="13.5" customHeight="1">
      <c r="A36" s="304" t="s">
        <v>335</v>
      </c>
      <c r="B36" s="188" t="s">
        <v>170</v>
      </c>
      <c r="C36" s="189">
        <v>1996</v>
      </c>
      <c r="D36" s="190" t="s">
        <v>17</v>
      </c>
      <c r="E36" s="189"/>
      <c r="F36" s="189">
        <v>74.4</v>
      </c>
      <c r="G36" s="189"/>
      <c r="H36" s="252"/>
      <c r="I36" s="252"/>
      <c r="J36" s="258">
        <f t="shared" si="1"/>
        <v>74.4</v>
      </c>
      <c r="K36" s="18"/>
      <c r="L36" s="41"/>
      <c r="M36" s="103"/>
      <c r="N36" s="49"/>
    </row>
    <row r="37" spans="1:14" ht="13.5" customHeight="1" thickBot="1">
      <c r="A37" s="228">
        <v>29</v>
      </c>
      <c r="B37" s="83" t="s">
        <v>169</v>
      </c>
      <c r="C37" s="230">
        <v>1994</v>
      </c>
      <c r="D37" s="236" t="s">
        <v>159</v>
      </c>
      <c r="E37" s="230"/>
      <c r="F37" s="230"/>
      <c r="G37" s="230"/>
      <c r="H37" s="231">
        <v>69.85</v>
      </c>
      <c r="I37" s="231"/>
      <c r="J37" s="259">
        <f t="shared" si="1"/>
        <v>69.85</v>
      </c>
      <c r="K37" s="18"/>
      <c r="L37" s="41"/>
      <c r="M37" s="103"/>
      <c r="N37" s="49"/>
    </row>
    <row r="38" spans="1:14" ht="27" customHeight="1">
      <c r="A38" s="46"/>
      <c r="B38" s="47"/>
      <c r="C38" s="48"/>
      <c r="D38" s="49"/>
      <c r="E38" s="48"/>
      <c r="F38" s="48"/>
      <c r="G38" s="48"/>
      <c r="H38" s="46"/>
      <c r="I38" s="46"/>
      <c r="J38" s="50"/>
      <c r="K38" s="18"/>
      <c r="L38" s="7"/>
      <c r="M38" s="11"/>
      <c r="N38" s="10"/>
    </row>
  </sheetData>
  <sheetProtection password="CC3F" sheet="1" formatCells="0" formatColumns="0" formatRows="0" selectLockedCells="1" selectUnlockedCells="1"/>
  <mergeCells count="10">
    <mergeCell ref="A1:J1"/>
    <mergeCell ref="A2:J2"/>
    <mergeCell ref="A3:J3"/>
    <mergeCell ref="A5:J5"/>
    <mergeCell ref="A7:A8"/>
    <mergeCell ref="D7:D8"/>
    <mergeCell ref="E7:E8"/>
    <mergeCell ref="F7:F8"/>
    <mergeCell ref="G7:G8"/>
    <mergeCell ref="H7:H8"/>
  </mergeCells>
  <printOptions/>
  <pageMargins left="0" right="0" top="0.1968503937007874" bottom="0.1968503937007874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3"/>
  <sheetViews>
    <sheetView zoomScale="90" zoomScaleNormal="90" zoomScalePageLayoutView="0" workbookViewId="0" topLeftCell="A1">
      <selection activeCell="D31" sqref="D31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3" width="5.75390625" style="0" customWidth="1"/>
    <col min="4" max="4" width="28.125" style="0" customWidth="1"/>
    <col min="5" max="9" width="7.25390625" style="0" customWidth="1"/>
    <col min="10" max="10" width="7.625" style="0" customWidth="1"/>
    <col min="11" max="11" width="7.375" style="0" customWidth="1"/>
    <col min="12" max="12" width="22.125" style="0" customWidth="1"/>
    <col min="14" max="14" width="28.875" style="0" customWidth="1"/>
    <col min="16" max="16" width="24.125" style="0" customWidth="1"/>
  </cols>
  <sheetData>
    <row r="1" spans="1:10" ht="20.25">
      <c r="A1" s="317" t="s">
        <v>0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16.5">
      <c r="A2" s="318" t="s">
        <v>64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6.5">
      <c r="A3" s="318" t="s">
        <v>255</v>
      </c>
      <c r="B3" s="318"/>
      <c r="C3" s="318"/>
      <c r="D3" s="318"/>
      <c r="E3" s="318"/>
      <c r="F3" s="318"/>
      <c r="G3" s="318"/>
      <c r="H3" s="318"/>
      <c r="I3" s="318"/>
      <c r="J3" s="318"/>
    </row>
    <row r="4" spans="2:11" ht="18">
      <c r="B4" s="1"/>
      <c r="C4" s="2"/>
      <c r="D4" s="3"/>
      <c r="F4" s="4"/>
      <c r="G4" s="4"/>
      <c r="H4" s="4"/>
      <c r="I4" s="4"/>
      <c r="J4" s="4"/>
      <c r="K4" s="5"/>
    </row>
    <row r="5" spans="1:14" ht="21.75" customHeight="1">
      <c r="A5" s="312" t="s">
        <v>34</v>
      </c>
      <c r="B5" s="312"/>
      <c r="C5" s="312"/>
      <c r="D5" s="312"/>
      <c r="E5" s="312"/>
      <c r="F5" s="312"/>
      <c r="G5" s="312"/>
      <c r="H5" s="312"/>
      <c r="I5" s="312"/>
      <c r="J5" s="312"/>
      <c r="K5" s="52"/>
      <c r="L5" s="7"/>
      <c r="M5" s="11"/>
      <c r="N5" s="10"/>
    </row>
    <row r="6" spans="1:16" ht="12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M6" s="315"/>
      <c r="N6" s="315"/>
      <c r="O6" s="315"/>
      <c r="P6" s="315"/>
    </row>
    <row r="7" spans="1:15" ht="13.5" customHeight="1">
      <c r="A7" s="313" t="s">
        <v>302</v>
      </c>
      <c r="B7" s="131" t="s">
        <v>3</v>
      </c>
      <c r="C7" s="131" t="s">
        <v>4</v>
      </c>
      <c r="D7" s="313" t="s">
        <v>5</v>
      </c>
      <c r="E7" s="313" t="s">
        <v>35</v>
      </c>
      <c r="F7" s="263" t="s">
        <v>256</v>
      </c>
      <c r="G7" s="313" t="s">
        <v>138</v>
      </c>
      <c r="H7" s="132" t="s">
        <v>8</v>
      </c>
      <c r="I7" s="156" t="s">
        <v>184</v>
      </c>
      <c r="J7" s="157" t="s">
        <v>9</v>
      </c>
      <c r="L7" s="315"/>
      <c r="M7" s="315"/>
      <c r="N7" s="315"/>
      <c r="O7" s="315"/>
    </row>
    <row r="8" spans="1:15" ht="13.5" thickBot="1">
      <c r="A8" s="314"/>
      <c r="B8" s="131" t="s">
        <v>10</v>
      </c>
      <c r="C8" s="131" t="s">
        <v>11</v>
      </c>
      <c r="D8" s="314"/>
      <c r="E8" s="314"/>
      <c r="F8" s="264" t="s">
        <v>257</v>
      </c>
      <c r="G8" s="314"/>
      <c r="H8" s="132" t="s">
        <v>12</v>
      </c>
      <c r="I8" s="158" t="s">
        <v>36</v>
      </c>
      <c r="J8" s="159" t="s">
        <v>13</v>
      </c>
      <c r="M8" s="31"/>
      <c r="N8" s="31"/>
      <c r="O8" s="31"/>
    </row>
    <row r="9" spans="1:15" ht="12.75">
      <c r="A9" s="239">
        <v>1</v>
      </c>
      <c r="B9" s="84" t="s">
        <v>118</v>
      </c>
      <c r="C9" s="85">
        <v>1997</v>
      </c>
      <c r="D9" s="86" t="s">
        <v>307</v>
      </c>
      <c r="E9" s="85">
        <v>185</v>
      </c>
      <c r="F9" s="240"/>
      <c r="G9" s="240"/>
      <c r="H9" s="240">
        <v>269.95</v>
      </c>
      <c r="I9" s="266"/>
      <c r="J9" s="241">
        <f aca="true" t="shared" si="0" ref="J9:J31">SUM(E9:I9)</f>
        <v>454.95</v>
      </c>
      <c r="M9" s="41"/>
      <c r="N9" s="103"/>
      <c r="O9" s="49"/>
    </row>
    <row r="10" spans="1:15" ht="12.75">
      <c r="A10" s="257">
        <v>2</v>
      </c>
      <c r="B10" s="262" t="s">
        <v>191</v>
      </c>
      <c r="C10" s="88">
        <v>1996</v>
      </c>
      <c r="D10" s="89" t="s">
        <v>172</v>
      </c>
      <c r="E10" s="245">
        <v>146.4</v>
      </c>
      <c r="F10" s="246">
        <v>74.4</v>
      </c>
      <c r="G10" s="246">
        <v>138.8</v>
      </c>
      <c r="H10" s="246"/>
      <c r="I10" s="268"/>
      <c r="J10" s="248">
        <f t="shared" si="0"/>
        <v>359.6</v>
      </c>
      <c r="M10" s="41"/>
      <c r="N10" s="103"/>
      <c r="O10" s="49"/>
    </row>
    <row r="11" spans="1:15" ht="12.75">
      <c r="A11" s="257">
        <v>3</v>
      </c>
      <c r="B11" s="87" t="s">
        <v>81</v>
      </c>
      <c r="C11" s="88">
        <v>1995</v>
      </c>
      <c r="D11" s="89" t="s">
        <v>17</v>
      </c>
      <c r="E11" s="245">
        <v>78.5</v>
      </c>
      <c r="F11" s="246">
        <v>101.6</v>
      </c>
      <c r="G11" s="246">
        <v>109.8</v>
      </c>
      <c r="H11" s="246"/>
      <c r="I11" s="268"/>
      <c r="J11" s="248">
        <f t="shared" si="0"/>
        <v>289.9</v>
      </c>
      <c r="K11" s="102"/>
      <c r="L11" s="31"/>
      <c r="M11" s="41"/>
      <c r="N11" s="103"/>
      <c r="O11" s="108"/>
    </row>
    <row r="12" spans="1:15" ht="12.75">
      <c r="A12" s="260">
        <v>4</v>
      </c>
      <c r="B12" s="184" t="s">
        <v>271</v>
      </c>
      <c r="C12" s="153">
        <v>1995</v>
      </c>
      <c r="D12" s="154" t="s">
        <v>26</v>
      </c>
      <c r="E12" s="189">
        <v>200</v>
      </c>
      <c r="F12" s="252"/>
      <c r="G12" s="252">
        <v>86.9</v>
      </c>
      <c r="H12" s="252"/>
      <c r="I12" s="269"/>
      <c r="J12" s="258">
        <f t="shared" si="0"/>
        <v>286.9</v>
      </c>
      <c r="K12" s="102"/>
      <c r="L12" s="31"/>
      <c r="M12" s="41"/>
      <c r="N12" s="103"/>
      <c r="O12" s="49"/>
    </row>
    <row r="13" spans="1:15" ht="12.75">
      <c r="A13" s="227">
        <v>5</v>
      </c>
      <c r="B13" s="34" t="s">
        <v>85</v>
      </c>
      <c r="C13" s="35">
        <v>1996</v>
      </c>
      <c r="D13" s="36" t="s">
        <v>21</v>
      </c>
      <c r="E13" s="56">
        <v>171.1</v>
      </c>
      <c r="F13" s="221"/>
      <c r="G13" s="221"/>
      <c r="H13" s="221">
        <v>90.75</v>
      </c>
      <c r="I13" s="229"/>
      <c r="J13" s="256">
        <f t="shared" si="0"/>
        <v>261.85</v>
      </c>
      <c r="M13" s="41"/>
      <c r="N13" s="103"/>
      <c r="O13" s="49"/>
    </row>
    <row r="14" spans="1:15" ht="12.75">
      <c r="A14" s="260">
        <v>6</v>
      </c>
      <c r="B14" s="152" t="s">
        <v>92</v>
      </c>
      <c r="C14" s="153">
        <v>1997</v>
      </c>
      <c r="D14" s="154" t="s">
        <v>62</v>
      </c>
      <c r="E14" s="189"/>
      <c r="F14" s="252">
        <v>128.3</v>
      </c>
      <c r="G14" s="252">
        <v>128.3</v>
      </c>
      <c r="H14" s="252"/>
      <c r="I14" s="269"/>
      <c r="J14" s="258">
        <f t="shared" si="0"/>
        <v>256.6</v>
      </c>
      <c r="M14" s="41"/>
      <c r="N14" s="103"/>
      <c r="O14" s="49"/>
    </row>
    <row r="15" spans="1:15" ht="12.75">
      <c r="A15" s="227">
        <v>7</v>
      </c>
      <c r="B15" s="34" t="s">
        <v>125</v>
      </c>
      <c r="C15" s="35">
        <v>1998</v>
      </c>
      <c r="D15" s="36" t="s">
        <v>279</v>
      </c>
      <c r="E15" s="56">
        <v>158.3</v>
      </c>
      <c r="F15" s="221">
        <v>94</v>
      </c>
      <c r="G15" s="221"/>
      <c r="H15" s="221"/>
      <c r="I15" s="229"/>
      <c r="J15" s="256">
        <f t="shared" si="0"/>
        <v>252.3</v>
      </c>
      <c r="M15" s="109"/>
      <c r="N15" s="103"/>
      <c r="O15" s="49"/>
    </row>
    <row r="16" spans="1:15" ht="12.75">
      <c r="A16" s="260">
        <v>8</v>
      </c>
      <c r="B16" s="184" t="s">
        <v>82</v>
      </c>
      <c r="C16" s="153">
        <v>1996</v>
      </c>
      <c r="D16" s="154" t="s">
        <v>75</v>
      </c>
      <c r="E16" s="189">
        <v>99.2</v>
      </c>
      <c r="F16" s="252"/>
      <c r="G16" s="252">
        <v>150</v>
      </c>
      <c r="H16" s="252"/>
      <c r="I16" s="269"/>
      <c r="J16" s="258">
        <f t="shared" si="0"/>
        <v>249.2</v>
      </c>
      <c r="M16" s="41"/>
      <c r="N16" s="103"/>
      <c r="O16" s="49"/>
    </row>
    <row r="17" spans="1:15" ht="12.75">
      <c r="A17" s="227">
        <v>9</v>
      </c>
      <c r="B17" s="34" t="s">
        <v>94</v>
      </c>
      <c r="C17" s="35">
        <v>1997</v>
      </c>
      <c r="D17" s="36" t="s">
        <v>78</v>
      </c>
      <c r="E17" s="56"/>
      <c r="F17" s="221">
        <v>118.7</v>
      </c>
      <c r="G17" s="221">
        <v>118.7</v>
      </c>
      <c r="H17" s="221"/>
      <c r="I17" s="229"/>
      <c r="J17" s="256">
        <f t="shared" si="0"/>
        <v>237.4</v>
      </c>
      <c r="M17" s="41"/>
      <c r="N17" s="103"/>
      <c r="O17" s="49"/>
    </row>
    <row r="18" spans="1:15" ht="12.75">
      <c r="A18" s="260">
        <v>10</v>
      </c>
      <c r="B18" s="152" t="s">
        <v>90</v>
      </c>
      <c r="C18" s="153">
        <v>1997</v>
      </c>
      <c r="D18" s="270" t="s">
        <v>254</v>
      </c>
      <c r="E18" s="189">
        <v>125.3</v>
      </c>
      <c r="F18" s="252"/>
      <c r="G18" s="252"/>
      <c r="H18" s="252">
        <v>99.2</v>
      </c>
      <c r="I18" s="269"/>
      <c r="J18" s="258">
        <f t="shared" si="0"/>
        <v>224.5</v>
      </c>
      <c r="M18" s="41"/>
      <c r="N18" s="103"/>
      <c r="O18" s="49"/>
    </row>
    <row r="19" spans="1:15" ht="12.75">
      <c r="A19" s="227">
        <v>11</v>
      </c>
      <c r="B19" s="160" t="s">
        <v>308</v>
      </c>
      <c r="C19" s="35">
        <v>1997</v>
      </c>
      <c r="D19" s="36" t="s">
        <v>18</v>
      </c>
      <c r="E19" s="56">
        <v>135.4</v>
      </c>
      <c r="F19" s="221">
        <v>86.9</v>
      </c>
      <c r="G19" s="221"/>
      <c r="H19" s="221"/>
      <c r="I19" s="229"/>
      <c r="J19" s="256">
        <f t="shared" si="0"/>
        <v>222.3</v>
      </c>
      <c r="M19" s="109"/>
      <c r="N19" s="103"/>
      <c r="O19" s="49"/>
    </row>
    <row r="20" spans="1:15" ht="12.75">
      <c r="A20" s="260">
        <v>12</v>
      </c>
      <c r="B20" s="188" t="s">
        <v>91</v>
      </c>
      <c r="C20" s="189">
        <v>1997</v>
      </c>
      <c r="D20" s="190" t="s">
        <v>17</v>
      </c>
      <c r="E20" s="189"/>
      <c r="F20" s="252">
        <v>109.8</v>
      </c>
      <c r="G20" s="252">
        <v>94</v>
      </c>
      <c r="H20" s="252"/>
      <c r="I20" s="269"/>
      <c r="J20" s="258">
        <f t="shared" si="0"/>
        <v>203.8</v>
      </c>
      <c r="M20" s="109"/>
      <c r="N20" s="103"/>
      <c r="O20" s="49"/>
    </row>
    <row r="21" spans="1:15" ht="12.75">
      <c r="A21" s="227">
        <v>13</v>
      </c>
      <c r="B21" s="160" t="s">
        <v>166</v>
      </c>
      <c r="C21" s="35">
        <v>1996</v>
      </c>
      <c r="D21" s="36" t="s">
        <v>21</v>
      </c>
      <c r="E21" s="56">
        <v>67.1</v>
      </c>
      <c r="F21" s="221"/>
      <c r="G21" s="221">
        <v>101.6</v>
      </c>
      <c r="H21" s="221"/>
      <c r="I21" s="229"/>
      <c r="J21" s="256">
        <f t="shared" si="0"/>
        <v>168.7</v>
      </c>
      <c r="M21" s="41"/>
      <c r="N21" s="103"/>
      <c r="O21" s="49"/>
    </row>
    <row r="22" spans="1:15" ht="12.75">
      <c r="A22" s="260">
        <v>14</v>
      </c>
      <c r="B22" s="195" t="s">
        <v>277</v>
      </c>
      <c r="C22" s="189">
        <v>1997</v>
      </c>
      <c r="D22" s="190" t="s">
        <v>311</v>
      </c>
      <c r="E22" s="189"/>
      <c r="F22" s="252">
        <v>150</v>
      </c>
      <c r="G22" s="252"/>
      <c r="H22" s="252"/>
      <c r="I22" s="269"/>
      <c r="J22" s="258">
        <f t="shared" si="0"/>
        <v>150</v>
      </c>
      <c r="M22" s="109"/>
      <c r="N22" s="103"/>
      <c r="O22" s="49"/>
    </row>
    <row r="23" spans="1:15" ht="12.75">
      <c r="A23" s="227">
        <v>15</v>
      </c>
      <c r="B23" s="160" t="s">
        <v>122</v>
      </c>
      <c r="C23" s="35">
        <v>1998</v>
      </c>
      <c r="D23" s="36" t="s">
        <v>17</v>
      </c>
      <c r="E23" s="56"/>
      <c r="F23" s="221">
        <v>138.8</v>
      </c>
      <c r="G23" s="221"/>
      <c r="H23" s="221"/>
      <c r="I23" s="229"/>
      <c r="J23" s="256">
        <f t="shared" si="0"/>
        <v>138.8</v>
      </c>
      <c r="M23" s="41"/>
      <c r="N23" s="103"/>
      <c r="O23" s="49"/>
    </row>
    <row r="24" spans="1:15" ht="12.75">
      <c r="A24" s="260">
        <v>16</v>
      </c>
      <c r="B24" s="152" t="s">
        <v>124</v>
      </c>
      <c r="C24" s="153">
        <v>1998</v>
      </c>
      <c r="D24" s="154" t="s">
        <v>58</v>
      </c>
      <c r="E24" s="189">
        <v>115.9</v>
      </c>
      <c r="F24" s="252"/>
      <c r="G24" s="252"/>
      <c r="H24" s="252"/>
      <c r="I24" s="269"/>
      <c r="J24" s="258">
        <f t="shared" si="0"/>
        <v>115.9</v>
      </c>
      <c r="M24" s="41"/>
      <c r="N24" s="103"/>
      <c r="O24" s="49"/>
    </row>
    <row r="25" spans="1:15" ht="12.75">
      <c r="A25" s="227">
        <v>17</v>
      </c>
      <c r="B25" s="34" t="s">
        <v>139</v>
      </c>
      <c r="C25" s="35">
        <v>1997</v>
      </c>
      <c r="D25" s="36" t="s">
        <v>26</v>
      </c>
      <c r="E25" s="56">
        <v>107.2</v>
      </c>
      <c r="F25" s="221"/>
      <c r="G25" s="221"/>
      <c r="H25" s="221"/>
      <c r="I25" s="229"/>
      <c r="J25" s="256">
        <f t="shared" si="0"/>
        <v>107.2</v>
      </c>
      <c r="M25" s="41"/>
      <c r="N25" s="103"/>
      <c r="O25" s="49"/>
    </row>
    <row r="26" spans="1:15" ht="12.75">
      <c r="A26" s="260">
        <v>18</v>
      </c>
      <c r="B26" s="152" t="s">
        <v>117</v>
      </c>
      <c r="C26" s="153">
        <v>1999</v>
      </c>
      <c r="D26" s="154" t="s">
        <v>62</v>
      </c>
      <c r="E26" s="189">
        <v>91.7</v>
      </c>
      <c r="F26" s="252"/>
      <c r="G26" s="252"/>
      <c r="H26" s="252"/>
      <c r="I26" s="269"/>
      <c r="J26" s="258">
        <f t="shared" si="0"/>
        <v>91.7</v>
      </c>
      <c r="M26" s="41"/>
      <c r="N26" s="103"/>
      <c r="O26" s="49"/>
    </row>
    <row r="27" spans="1:15" ht="12.75">
      <c r="A27" s="227">
        <v>19</v>
      </c>
      <c r="B27" s="34" t="s">
        <v>83</v>
      </c>
      <c r="C27" s="35">
        <v>1996</v>
      </c>
      <c r="D27" s="36" t="s">
        <v>309</v>
      </c>
      <c r="E27" s="56">
        <v>84.8</v>
      </c>
      <c r="F27" s="221"/>
      <c r="G27" s="221"/>
      <c r="H27" s="221"/>
      <c r="I27" s="229"/>
      <c r="J27" s="256">
        <f t="shared" si="0"/>
        <v>84.8</v>
      </c>
      <c r="M27" s="41"/>
      <c r="N27" s="103"/>
      <c r="O27" s="49"/>
    </row>
    <row r="28" spans="1:15" ht="12.75">
      <c r="A28" s="304" t="s">
        <v>334</v>
      </c>
      <c r="B28" s="152" t="s">
        <v>164</v>
      </c>
      <c r="C28" s="153">
        <v>1996</v>
      </c>
      <c r="D28" s="154" t="s">
        <v>18</v>
      </c>
      <c r="E28" s="189"/>
      <c r="F28" s="252"/>
      <c r="G28" s="252">
        <v>80.4</v>
      </c>
      <c r="H28" s="252"/>
      <c r="I28" s="269"/>
      <c r="J28" s="258">
        <f t="shared" si="0"/>
        <v>80.4</v>
      </c>
      <c r="M28" s="41"/>
      <c r="N28" s="103"/>
      <c r="O28" s="49"/>
    </row>
    <row r="29" spans="1:15" ht="12.75">
      <c r="A29" s="303" t="s">
        <v>334</v>
      </c>
      <c r="B29" s="160" t="s">
        <v>192</v>
      </c>
      <c r="C29" s="35">
        <v>1997</v>
      </c>
      <c r="D29" s="36" t="s">
        <v>17</v>
      </c>
      <c r="E29" s="56"/>
      <c r="F29" s="221">
        <v>80.4</v>
      </c>
      <c r="G29" s="221"/>
      <c r="H29" s="221"/>
      <c r="I29" s="229"/>
      <c r="J29" s="256">
        <f t="shared" si="0"/>
        <v>80.4</v>
      </c>
      <c r="M29" s="41"/>
      <c r="N29" s="103"/>
      <c r="O29" s="49"/>
    </row>
    <row r="30" spans="1:15" ht="12.75">
      <c r="A30" s="260">
        <v>22</v>
      </c>
      <c r="B30" s="184" t="s">
        <v>272</v>
      </c>
      <c r="C30" s="153">
        <v>1996</v>
      </c>
      <c r="D30" s="154" t="s">
        <v>32</v>
      </c>
      <c r="E30" s="189"/>
      <c r="F30" s="252"/>
      <c r="G30" s="252">
        <v>74.4</v>
      </c>
      <c r="H30" s="252"/>
      <c r="I30" s="269"/>
      <c r="J30" s="258">
        <f t="shared" si="0"/>
        <v>74.4</v>
      </c>
      <c r="M30" s="41"/>
      <c r="N30" s="103"/>
      <c r="O30" s="49"/>
    </row>
    <row r="31" spans="1:15" ht="13.5" thickBot="1">
      <c r="A31" s="228">
        <v>23</v>
      </c>
      <c r="B31" s="237" t="s">
        <v>128</v>
      </c>
      <c r="C31" s="225">
        <v>1999</v>
      </c>
      <c r="D31" s="226" t="s">
        <v>26</v>
      </c>
      <c r="E31" s="230">
        <v>72.6</v>
      </c>
      <c r="F31" s="231"/>
      <c r="G31" s="231"/>
      <c r="H31" s="231"/>
      <c r="I31" s="232"/>
      <c r="J31" s="259">
        <f t="shared" si="0"/>
        <v>72.6</v>
      </c>
      <c r="M31" s="41"/>
      <c r="N31" s="103"/>
      <c r="O31" s="49"/>
    </row>
    <row r="32" spans="1:15" ht="12.75">
      <c r="A32" s="306"/>
      <c r="B32" s="307"/>
      <c r="C32" s="106"/>
      <c r="D32" s="107"/>
      <c r="E32" s="106"/>
      <c r="F32" s="306"/>
      <c r="G32" s="306"/>
      <c r="H32" s="306"/>
      <c r="I32" s="306"/>
      <c r="J32" s="308"/>
      <c r="M32" s="41"/>
      <c r="N32" s="103"/>
      <c r="O32" s="49"/>
    </row>
    <row r="33" spans="2:16" ht="13.5" customHeight="1">
      <c r="B33" s="20"/>
      <c r="C33" s="15"/>
      <c r="D33" s="16"/>
      <c r="E33" s="17"/>
      <c r="F33" s="17"/>
      <c r="G33" s="17"/>
      <c r="H33" s="15"/>
      <c r="I33" s="15"/>
      <c r="J33" s="15"/>
      <c r="L33" s="12"/>
      <c r="M33" s="8"/>
      <c r="N33" s="110"/>
      <c r="O33" s="31"/>
      <c r="P33" s="31"/>
    </row>
  </sheetData>
  <sheetProtection password="CC3F" sheet="1" formatCells="0" formatColumns="0" formatRows="0" selectLockedCells="1" selectUnlockedCells="1"/>
  <mergeCells count="10">
    <mergeCell ref="A1:J1"/>
    <mergeCell ref="A2:J2"/>
    <mergeCell ref="A3:J3"/>
    <mergeCell ref="A5:J5"/>
    <mergeCell ref="M6:P6"/>
    <mergeCell ref="A7:A8"/>
    <mergeCell ref="D7:D8"/>
    <mergeCell ref="E7:E8"/>
    <mergeCell ref="G7:G8"/>
    <mergeCell ref="L7:O7"/>
  </mergeCells>
  <printOptions/>
  <pageMargins left="0" right="0" top="0.1968503937007874" bottom="0.1968503937007874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1"/>
  <sheetViews>
    <sheetView zoomScale="90" zoomScaleNormal="90" zoomScalePageLayoutView="0" workbookViewId="0" topLeftCell="A1">
      <selection activeCell="D16" sqref="D16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3" width="5.75390625" style="0" customWidth="1"/>
    <col min="4" max="4" width="28.125" style="0" customWidth="1"/>
    <col min="5" max="9" width="7.25390625" style="0" customWidth="1"/>
    <col min="10" max="10" width="7.625" style="0" customWidth="1"/>
    <col min="11" max="11" width="7.375" style="0" customWidth="1"/>
    <col min="12" max="12" width="22.125" style="0" customWidth="1"/>
    <col min="14" max="14" width="28.875" style="0" customWidth="1"/>
    <col min="16" max="16" width="24.125" style="0" customWidth="1"/>
  </cols>
  <sheetData>
    <row r="1" spans="1:10" ht="20.25">
      <c r="A1" s="317" t="s">
        <v>0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16.5">
      <c r="A2" s="318" t="s">
        <v>64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6.5">
      <c r="A3" s="318" t="s">
        <v>255</v>
      </c>
      <c r="B3" s="318"/>
      <c r="C3" s="318"/>
      <c r="D3" s="318"/>
      <c r="E3" s="318"/>
      <c r="F3" s="318"/>
      <c r="G3" s="318"/>
      <c r="H3" s="318"/>
      <c r="I3" s="318"/>
      <c r="J3" s="318"/>
    </row>
    <row r="4" spans="2:11" ht="18">
      <c r="B4" s="1"/>
      <c r="C4" s="2"/>
      <c r="D4" s="3"/>
      <c r="F4" s="4"/>
      <c r="G4" s="4"/>
      <c r="H4" s="4"/>
      <c r="I4" s="4"/>
      <c r="J4" s="4"/>
      <c r="K4" s="5"/>
    </row>
    <row r="5" spans="1:16" ht="19.5" customHeight="1">
      <c r="A5" s="312" t="s">
        <v>43</v>
      </c>
      <c r="B5" s="312"/>
      <c r="C5" s="312"/>
      <c r="D5" s="312"/>
      <c r="E5" s="312"/>
      <c r="F5" s="312"/>
      <c r="G5" s="312"/>
      <c r="H5" s="312"/>
      <c r="I5" s="312"/>
      <c r="J5" s="312"/>
      <c r="K5" s="52"/>
      <c r="N5" s="31"/>
      <c r="O5" s="31"/>
      <c r="P5" s="31"/>
    </row>
    <row r="6" spans="1:16" ht="18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N6" s="31"/>
      <c r="O6" s="31"/>
      <c r="P6" s="31"/>
    </row>
    <row r="7" spans="1:15" ht="13.5" customHeight="1">
      <c r="A7" s="313" t="s">
        <v>302</v>
      </c>
      <c r="B7" s="131" t="s">
        <v>3</v>
      </c>
      <c r="C7" s="131" t="s">
        <v>4</v>
      </c>
      <c r="D7" s="313" t="s">
        <v>5</v>
      </c>
      <c r="E7" s="313" t="s">
        <v>35</v>
      </c>
      <c r="F7" s="263" t="s">
        <v>256</v>
      </c>
      <c r="G7" s="313" t="s">
        <v>138</v>
      </c>
      <c r="H7" s="132" t="s">
        <v>8</v>
      </c>
      <c r="I7" s="156" t="s">
        <v>184</v>
      </c>
      <c r="J7" s="157" t="s">
        <v>9</v>
      </c>
      <c r="M7" s="31"/>
      <c r="N7" s="31"/>
      <c r="O7" s="31"/>
    </row>
    <row r="8" spans="1:15" ht="13.5" customHeight="1" thickBot="1">
      <c r="A8" s="314"/>
      <c r="B8" s="131" t="s">
        <v>10</v>
      </c>
      <c r="C8" s="131" t="s">
        <v>11</v>
      </c>
      <c r="D8" s="314"/>
      <c r="E8" s="314"/>
      <c r="F8" s="264" t="s">
        <v>257</v>
      </c>
      <c r="G8" s="314"/>
      <c r="H8" s="132" t="s">
        <v>12</v>
      </c>
      <c r="I8" s="158" t="s">
        <v>44</v>
      </c>
      <c r="J8" s="159" t="s">
        <v>13</v>
      </c>
      <c r="M8" s="31"/>
      <c r="N8" s="31"/>
      <c r="O8" s="31"/>
    </row>
    <row r="9" spans="1:15" ht="12.75">
      <c r="A9" s="239">
        <v>1</v>
      </c>
      <c r="B9" s="273" t="s">
        <v>120</v>
      </c>
      <c r="C9" s="66">
        <v>1996</v>
      </c>
      <c r="D9" s="67" t="s">
        <v>21</v>
      </c>
      <c r="E9" s="85">
        <v>200</v>
      </c>
      <c r="F9" s="85"/>
      <c r="G9" s="240">
        <v>150</v>
      </c>
      <c r="H9" s="240">
        <v>302.85</v>
      </c>
      <c r="I9" s="240"/>
      <c r="J9" s="241">
        <f aca="true" t="shared" si="0" ref="J9:J29">SUM(E9:I9)</f>
        <v>652.85</v>
      </c>
      <c r="M9" s="105"/>
      <c r="N9" s="106"/>
      <c r="O9" s="107"/>
    </row>
    <row r="10" spans="1:15" ht="12.75">
      <c r="A10" s="257">
        <v>2</v>
      </c>
      <c r="B10" s="87" t="s">
        <v>199</v>
      </c>
      <c r="C10" s="88">
        <v>1998</v>
      </c>
      <c r="D10" s="274" t="s">
        <v>17</v>
      </c>
      <c r="E10" s="245">
        <v>185</v>
      </c>
      <c r="F10" s="245">
        <v>150</v>
      </c>
      <c r="G10" s="246"/>
      <c r="H10" s="246">
        <v>212.9</v>
      </c>
      <c r="I10" s="246">
        <v>59.35</v>
      </c>
      <c r="J10" s="248">
        <f t="shared" si="0"/>
        <v>607.25</v>
      </c>
      <c r="M10" s="105"/>
      <c r="N10" s="106"/>
      <c r="O10" s="111"/>
    </row>
    <row r="11" spans="1:15" ht="12.75">
      <c r="A11" s="257">
        <v>3</v>
      </c>
      <c r="B11" s="87" t="s">
        <v>113</v>
      </c>
      <c r="C11" s="88">
        <v>1996</v>
      </c>
      <c r="D11" s="89" t="s">
        <v>18</v>
      </c>
      <c r="E11" s="245">
        <v>99.2</v>
      </c>
      <c r="F11" s="245">
        <v>128.3</v>
      </c>
      <c r="G11" s="246">
        <v>138.8</v>
      </c>
      <c r="H11" s="246">
        <v>128.3</v>
      </c>
      <c r="I11" s="246"/>
      <c r="J11" s="248">
        <f t="shared" si="0"/>
        <v>494.6</v>
      </c>
      <c r="M11" s="105"/>
      <c r="N11" s="106"/>
      <c r="O11" s="107"/>
    </row>
    <row r="12" spans="1:15" ht="12.75">
      <c r="A12" s="260">
        <v>4</v>
      </c>
      <c r="B12" s="253" t="s">
        <v>86</v>
      </c>
      <c r="C12" s="254">
        <v>1998</v>
      </c>
      <c r="D12" s="255" t="s">
        <v>62</v>
      </c>
      <c r="E12" s="189">
        <v>171.1</v>
      </c>
      <c r="F12" s="189"/>
      <c r="G12" s="252"/>
      <c r="H12" s="252">
        <v>209</v>
      </c>
      <c r="I12" s="252"/>
      <c r="J12" s="258">
        <f t="shared" si="0"/>
        <v>380.1</v>
      </c>
      <c r="M12" s="105"/>
      <c r="N12" s="106"/>
      <c r="O12" s="107"/>
    </row>
    <row r="13" spans="1:15" ht="12.75">
      <c r="A13" s="227">
        <v>5</v>
      </c>
      <c r="B13" s="217" t="s">
        <v>89</v>
      </c>
      <c r="C13" s="218">
        <v>1995</v>
      </c>
      <c r="D13" s="112" t="s">
        <v>155</v>
      </c>
      <c r="E13" s="56">
        <v>84.8</v>
      </c>
      <c r="F13" s="56">
        <v>109.8</v>
      </c>
      <c r="G13" s="221">
        <v>118.7</v>
      </c>
      <c r="H13" s="221"/>
      <c r="I13" s="221"/>
      <c r="J13" s="256">
        <f t="shared" si="0"/>
        <v>313.3</v>
      </c>
      <c r="M13" s="105"/>
      <c r="N13" s="103"/>
      <c r="O13" s="108"/>
    </row>
    <row r="14" spans="1:15" ht="12.75">
      <c r="A14" s="260">
        <v>6</v>
      </c>
      <c r="B14" s="184" t="s">
        <v>201</v>
      </c>
      <c r="C14" s="153">
        <v>1998</v>
      </c>
      <c r="D14" s="154" t="s">
        <v>18</v>
      </c>
      <c r="E14" s="189">
        <v>115.9</v>
      </c>
      <c r="F14" s="189">
        <v>101.6</v>
      </c>
      <c r="G14" s="252">
        <v>86.9</v>
      </c>
      <c r="H14" s="252"/>
      <c r="I14" s="252"/>
      <c r="J14" s="258">
        <f t="shared" si="0"/>
        <v>304.4</v>
      </c>
      <c r="M14" s="105"/>
      <c r="N14" s="106"/>
      <c r="O14" s="107"/>
    </row>
    <row r="15" spans="1:15" ht="12.75">
      <c r="A15" s="227">
        <v>7</v>
      </c>
      <c r="B15" s="34" t="s">
        <v>170</v>
      </c>
      <c r="C15" s="35">
        <v>1996</v>
      </c>
      <c r="D15" s="271" t="s">
        <v>17</v>
      </c>
      <c r="E15" s="56">
        <v>91.7</v>
      </c>
      <c r="F15" s="56">
        <v>138.8</v>
      </c>
      <c r="G15" s="221"/>
      <c r="H15" s="221"/>
      <c r="I15" s="221">
        <v>37.2</v>
      </c>
      <c r="J15" s="256">
        <f t="shared" si="0"/>
        <v>267.7</v>
      </c>
      <c r="M15" s="105"/>
      <c r="N15" s="106"/>
      <c r="O15" s="107"/>
    </row>
    <row r="16" spans="1:15" ht="12.75">
      <c r="A16" s="260">
        <v>8</v>
      </c>
      <c r="B16" s="148" t="s">
        <v>197</v>
      </c>
      <c r="C16" s="118">
        <v>1997</v>
      </c>
      <c r="D16" s="119" t="s">
        <v>62</v>
      </c>
      <c r="E16" s="189">
        <v>158.3</v>
      </c>
      <c r="F16" s="189"/>
      <c r="G16" s="252">
        <v>101.6</v>
      </c>
      <c r="H16" s="252"/>
      <c r="I16" s="252"/>
      <c r="J16" s="258">
        <f t="shared" si="0"/>
        <v>259.9</v>
      </c>
      <c r="M16" s="105"/>
      <c r="N16" s="106"/>
      <c r="O16" s="107"/>
    </row>
    <row r="17" spans="1:15" ht="12.75">
      <c r="A17" s="227">
        <v>9</v>
      </c>
      <c r="B17" s="34" t="s">
        <v>205</v>
      </c>
      <c r="C17" s="35">
        <v>1997</v>
      </c>
      <c r="D17" s="33" t="s">
        <v>155</v>
      </c>
      <c r="E17" s="56">
        <v>125.3</v>
      </c>
      <c r="F17" s="56">
        <v>118.7</v>
      </c>
      <c r="G17" s="221"/>
      <c r="H17" s="221"/>
      <c r="I17" s="221"/>
      <c r="J17" s="256">
        <f t="shared" si="0"/>
        <v>244</v>
      </c>
      <c r="M17" s="105"/>
      <c r="N17" s="103"/>
      <c r="O17" s="108"/>
    </row>
    <row r="18" spans="1:15" ht="12.75">
      <c r="A18" s="260">
        <v>10</v>
      </c>
      <c r="B18" s="253" t="s">
        <v>96</v>
      </c>
      <c r="C18" s="254">
        <v>1998</v>
      </c>
      <c r="D18" s="275" t="s">
        <v>62</v>
      </c>
      <c r="E18" s="189">
        <v>135.4</v>
      </c>
      <c r="F18" s="189"/>
      <c r="G18" s="252"/>
      <c r="H18" s="252">
        <v>94</v>
      </c>
      <c r="I18" s="252"/>
      <c r="J18" s="258">
        <f t="shared" si="0"/>
        <v>229.4</v>
      </c>
      <c r="M18" s="105"/>
      <c r="N18" s="103"/>
      <c r="O18" s="108"/>
    </row>
    <row r="19" spans="1:15" ht="12.75">
      <c r="A19" s="227">
        <v>11</v>
      </c>
      <c r="B19" s="34" t="s">
        <v>200</v>
      </c>
      <c r="C19" s="35">
        <v>1998</v>
      </c>
      <c r="D19" s="36" t="s">
        <v>17</v>
      </c>
      <c r="E19" s="56">
        <v>67.1</v>
      </c>
      <c r="F19" s="56">
        <v>86.9</v>
      </c>
      <c r="G19" s="221">
        <v>74.4</v>
      </c>
      <c r="H19" s="221"/>
      <c r="I19" s="221"/>
      <c r="J19" s="256">
        <f t="shared" si="0"/>
        <v>228.4</v>
      </c>
      <c r="M19" s="105"/>
      <c r="N19" s="106"/>
      <c r="O19" s="107"/>
    </row>
    <row r="20" spans="1:15" ht="12.75">
      <c r="A20" s="260">
        <v>12</v>
      </c>
      <c r="B20" s="152" t="s">
        <v>206</v>
      </c>
      <c r="C20" s="153">
        <v>1997</v>
      </c>
      <c r="D20" s="154" t="s">
        <v>17</v>
      </c>
      <c r="E20" s="189"/>
      <c r="F20" s="189">
        <v>94</v>
      </c>
      <c r="G20" s="252">
        <v>128.3</v>
      </c>
      <c r="H20" s="252"/>
      <c r="I20" s="252"/>
      <c r="J20" s="258">
        <f t="shared" si="0"/>
        <v>222.3</v>
      </c>
      <c r="M20" s="105"/>
      <c r="N20" s="106"/>
      <c r="O20" s="107"/>
    </row>
    <row r="21" spans="1:15" ht="12.75">
      <c r="A21" s="227">
        <v>13</v>
      </c>
      <c r="B21" s="55" t="s">
        <v>87</v>
      </c>
      <c r="C21" s="56">
        <v>1996</v>
      </c>
      <c r="D21" s="233" t="s">
        <v>18</v>
      </c>
      <c r="E21" s="56">
        <v>146.4</v>
      </c>
      <c r="F21" s="56"/>
      <c r="G21" s="221"/>
      <c r="H21" s="221"/>
      <c r="I21" s="221"/>
      <c r="J21" s="256">
        <f t="shared" si="0"/>
        <v>146.4</v>
      </c>
      <c r="M21" s="105"/>
      <c r="N21" s="103"/>
      <c r="O21" s="108"/>
    </row>
    <row r="22" spans="1:15" ht="12.75">
      <c r="A22" s="260">
        <v>14</v>
      </c>
      <c r="B22" s="152" t="s">
        <v>273</v>
      </c>
      <c r="C22" s="153">
        <v>1995</v>
      </c>
      <c r="D22" s="154" t="s">
        <v>159</v>
      </c>
      <c r="E22" s="189"/>
      <c r="F22" s="189"/>
      <c r="G22" s="252">
        <v>109.8</v>
      </c>
      <c r="H22" s="252"/>
      <c r="I22" s="252"/>
      <c r="J22" s="258">
        <f t="shared" si="0"/>
        <v>109.8</v>
      </c>
      <c r="M22" s="105"/>
      <c r="N22" s="103"/>
      <c r="O22" s="108"/>
    </row>
    <row r="23" spans="1:15" ht="12.75">
      <c r="A23" s="227">
        <v>15</v>
      </c>
      <c r="B23" s="55" t="s">
        <v>232</v>
      </c>
      <c r="C23" s="56">
        <v>1999</v>
      </c>
      <c r="D23" s="271" t="s">
        <v>62</v>
      </c>
      <c r="E23" s="56">
        <v>107.2</v>
      </c>
      <c r="F23" s="56"/>
      <c r="G23" s="221"/>
      <c r="H23" s="221"/>
      <c r="I23" s="221"/>
      <c r="J23" s="256">
        <f t="shared" si="0"/>
        <v>107.2</v>
      </c>
      <c r="M23" s="105"/>
      <c r="N23" s="103"/>
      <c r="O23" s="108"/>
    </row>
    <row r="24" spans="1:15" ht="12.75">
      <c r="A24" s="260">
        <v>16</v>
      </c>
      <c r="B24" s="188" t="s">
        <v>274</v>
      </c>
      <c r="C24" s="189">
        <v>1998</v>
      </c>
      <c r="D24" s="154" t="s">
        <v>78</v>
      </c>
      <c r="E24" s="189"/>
      <c r="F24" s="189"/>
      <c r="G24" s="252">
        <v>94</v>
      </c>
      <c r="H24" s="252"/>
      <c r="I24" s="252"/>
      <c r="J24" s="258">
        <f t="shared" si="0"/>
        <v>94</v>
      </c>
      <c r="M24" s="105"/>
      <c r="N24" s="103"/>
      <c r="O24" s="108"/>
    </row>
    <row r="25" spans="1:15" ht="12.75">
      <c r="A25" s="303" t="s">
        <v>333</v>
      </c>
      <c r="B25" s="59" t="s">
        <v>275</v>
      </c>
      <c r="C25" s="43">
        <v>1996</v>
      </c>
      <c r="D25" s="44" t="s">
        <v>78</v>
      </c>
      <c r="E25" s="56"/>
      <c r="F25" s="56"/>
      <c r="G25" s="221">
        <v>80.4</v>
      </c>
      <c r="H25" s="221"/>
      <c r="I25" s="221"/>
      <c r="J25" s="256">
        <f t="shared" si="0"/>
        <v>80.4</v>
      </c>
      <c r="M25" s="105"/>
      <c r="N25" s="103"/>
      <c r="O25" s="108"/>
    </row>
    <row r="26" spans="1:15" ht="12.75">
      <c r="A26" s="304" t="s">
        <v>333</v>
      </c>
      <c r="B26" s="188" t="s">
        <v>280</v>
      </c>
      <c r="C26" s="189">
        <v>1997</v>
      </c>
      <c r="D26" s="124" t="s">
        <v>155</v>
      </c>
      <c r="E26" s="189"/>
      <c r="F26" s="189">
        <v>80.4</v>
      </c>
      <c r="G26" s="252"/>
      <c r="H26" s="252"/>
      <c r="I26" s="252"/>
      <c r="J26" s="258">
        <f t="shared" si="0"/>
        <v>80.4</v>
      </c>
      <c r="M26" s="105"/>
      <c r="N26" s="103"/>
      <c r="O26" s="108"/>
    </row>
    <row r="27" spans="1:15" ht="12.75">
      <c r="A27" s="227">
        <v>19</v>
      </c>
      <c r="B27" s="55" t="s">
        <v>74</v>
      </c>
      <c r="C27" s="56">
        <v>1995</v>
      </c>
      <c r="D27" s="233" t="s">
        <v>21</v>
      </c>
      <c r="E27" s="56">
        <v>78.5</v>
      </c>
      <c r="F27" s="56"/>
      <c r="G27" s="221"/>
      <c r="H27" s="221"/>
      <c r="I27" s="221"/>
      <c r="J27" s="256">
        <f t="shared" si="0"/>
        <v>78.5</v>
      </c>
      <c r="M27" s="105"/>
      <c r="N27" s="103"/>
      <c r="O27" s="108"/>
    </row>
    <row r="28" spans="1:15" ht="12.75">
      <c r="A28" s="260">
        <v>20</v>
      </c>
      <c r="B28" s="188" t="s">
        <v>203</v>
      </c>
      <c r="C28" s="189">
        <v>1997</v>
      </c>
      <c r="D28" s="255" t="s">
        <v>18</v>
      </c>
      <c r="E28" s="189"/>
      <c r="F28" s="189">
        <v>74.4</v>
      </c>
      <c r="G28" s="252"/>
      <c r="H28" s="252"/>
      <c r="I28" s="252"/>
      <c r="J28" s="258">
        <f t="shared" si="0"/>
        <v>74.4</v>
      </c>
      <c r="M28" s="105"/>
      <c r="N28" s="103"/>
      <c r="O28" s="108"/>
    </row>
    <row r="29" spans="1:15" ht="13.5" thickBot="1">
      <c r="A29" s="228">
        <v>21</v>
      </c>
      <c r="B29" s="224" t="s">
        <v>310</v>
      </c>
      <c r="C29" s="225">
        <v>1999</v>
      </c>
      <c r="D29" s="272" t="s">
        <v>62</v>
      </c>
      <c r="E29" s="230">
        <v>72.6</v>
      </c>
      <c r="F29" s="230"/>
      <c r="G29" s="231"/>
      <c r="H29" s="231"/>
      <c r="I29" s="231"/>
      <c r="J29" s="259">
        <f t="shared" si="0"/>
        <v>72.6</v>
      </c>
      <c r="M29" s="105"/>
      <c r="N29" s="103"/>
      <c r="O29" s="108"/>
    </row>
    <row r="30" spans="1:16" ht="13.5" customHeight="1">
      <c r="A30" s="23"/>
      <c r="B30" s="27"/>
      <c r="C30" s="28"/>
      <c r="D30" s="29"/>
      <c r="E30" s="24"/>
      <c r="F30" s="24"/>
      <c r="G30" s="24"/>
      <c r="H30" s="23"/>
      <c r="I30" s="26"/>
      <c r="J30" s="23"/>
      <c r="K30" s="9"/>
      <c r="L30" s="7"/>
      <c r="M30" s="8"/>
      <c r="N30" s="25"/>
      <c r="O30" s="31"/>
      <c r="P30" s="31"/>
    </row>
    <row r="31" spans="1:14" ht="13.5" customHeight="1">
      <c r="A31" s="11"/>
      <c r="B31" s="21"/>
      <c r="C31" s="22"/>
      <c r="D31" s="19"/>
      <c r="E31" s="8"/>
      <c r="F31" s="8"/>
      <c r="G31" s="8"/>
      <c r="H31" s="11"/>
      <c r="I31" s="15"/>
      <c r="J31" s="11"/>
      <c r="K31" s="9"/>
      <c r="L31" s="7"/>
      <c r="M31" s="8"/>
      <c r="N31" s="10"/>
    </row>
  </sheetData>
  <sheetProtection password="CC3F" sheet="1" formatCells="0" formatColumns="0" formatRows="0" selectLockedCells="1" selectUnlockedCells="1"/>
  <mergeCells count="8">
    <mergeCell ref="A5:J5"/>
    <mergeCell ref="A7:A8"/>
    <mergeCell ref="D7:D8"/>
    <mergeCell ref="E7:E8"/>
    <mergeCell ref="G7:G8"/>
    <mergeCell ref="A1:J1"/>
    <mergeCell ref="A2:J2"/>
    <mergeCell ref="A3:J3"/>
  </mergeCells>
  <printOptions/>
  <pageMargins left="0" right="0" top="0.1968503937007874" bottom="0.1968503937007874" header="0.11811023622047245" footer="0.118110236220472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4"/>
  <sheetViews>
    <sheetView zoomScale="90" zoomScaleNormal="90" zoomScalePageLayoutView="0" workbookViewId="0" topLeftCell="A1">
      <selection activeCell="G34" sqref="G34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3" width="5.75390625" style="0" customWidth="1"/>
    <col min="4" max="4" width="28.125" style="0" customWidth="1"/>
    <col min="5" max="9" width="7.25390625" style="0" customWidth="1"/>
    <col min="10" max="10" width="7.625" style="0" customWidth="1"/>
    <col min="11" max="11" width="7.375" style="0" customWidth="1"/>
    <col min="12" max="12" width="22.125" style="0" customWidth="1"/>
    <col min="14" max="14" width="28.875" style="0" customWidth="1"/>
    <col min="16" max="16" width="24.125" style="0" customWidth="1"/>
  </cols>
  <sheetData>
    <row r="1" spans="1:10" ht="20.25">
      <c r="A1" s="317" t="s">
        <v>0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16.5">
      <c r="A2" s="318" t="s">
        <v>64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6.5">
      <c r="A3" s="318" t="s">
        <v>255</v>
      </c>
      <c r="B3" s="318"/>
      <c r="C3" s="318"/>
      <c r="D3" s="318"/>
      <c r="E3" s="318"/>
      <c r="F3" s="318"/>
      <c r="G3" s="318"/>
      <c r="H3" s="318"/>
      <c r="I3" s="318"/>
      <c r="J3" s="318"/>
    </row>
    <row r="4" spans="2:11" ht="18">
      <c r="B4" s="1"/>
      <c r="C4" s="2"/>
      <c r="D4" s="3"/>
      <c r="F4" s="4"/>
      <c r="G4" s="4"/>
      <c r="H4" s="4"/>
      <c r="I4" s="4"/>
      <c r="J4" s="4"/>
      <c r="K4" s="5"/>
    </row>
    <row r="5" spans="1:14" ht="27" customHeight="1">
      <c r="A5" s="312" t="s">
        <v>258</v>
      </c>
      <c r="B5" s="312"/>
      <c r="C5" s="312"/>
      <c r="D5" s="312"/>
      <c r="E5" s="312"/>
      <c r="F5" s="312"/>
      <c r="G5" s="312"/>
      <c r="H5" s="312"/>
      <c r="I5" s="312"/>
      <c r="J5" s="312"/>
      <c r="K5" s="52"/>
      <c r="L5" s="7"/>
      <c r="M5" s="8"/>
      <c r="N5" s="10"/>
    </row>
    <row r="6" spans="1:10" ht="18" customHeight="1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 customHeight="1">
      <c r="A7" s="313" t="s">
        <v>302</v>
      </c>
      <c r="B7" s="131" t="s">
        <v>3</v>
      </c>
      <c r="C7" s="131" t="s">
        <v>4</v>
      </c>
      <c r="D7" s="313" t="s">
        <v>5</v>
      </c>
      <c r="E7" s="313" t="s">
        <v>35</v>
      </c>
      <c r="F7" s="155" t="s">
        <v>262</v>
      </c>
      <c r="G7" s="313" t="s">
        <v>138</v>
      </c>
      <c r="H7" s="132" t="s">
        <v>8</v>
      </c>
      <c r="I7" s="156" t="s">
        <v>184</v>
      </c>
      <c r="J7" s="157" t="s">
        <v>9</v>
      </c>
    </row>
    <row r="8" spans="1:10" ht="13.5" thickBot="1">
      <c r="A8" s="314"/>
      <c r="B8" s="131" t="s">
        <v>10</v>
      </c>
      <c r="C8" s="131" t="s">
        <v>11</v>
      </c>
      <c r="D8" s="314"/>
      <c r="E8" s="314"/>
      <c r="F8" s="265" t="s">
        <v>263</v>
      </c>
      <c r="G8" s="314"/>
      <c r="H8" s="132" t="s">
        <v>12</v>
      </c>
      <c r="I8" s="158" t="s">
        <v>51</v>
      </c>
      <c r="J8" s="159" t="s">
        <v>13</v>
      </c>
    </row>
    <row r="9" spans="1:10" ht="12.75">
      <c r="A9" s="277">
        <v>1</v>
      </c>
      <c r="B9" s="163" t="s">
        <v>118</v>
      </c>
      <c r="C9" s="85">
        <v>1997</v>
      </c>
      <c r="D9" s="86" t="s">
        <v>307</v>
      </c>
      <c r="E9" s="85">
        <v>128.3</v>
      </c>
      <c r="F9" s="85">
        <v>92.5</v>
      </c>
      <c r="G9" s="85"/>
      <c r="H9" s="85">
        <v>200</v>
      </c>
      <c r="I9" s="85">
        <v>227.48</v>
      </c>
      <c r="J9" s="278">
        <f aca="true" t="shared" si="0" ref="J9:J32">SUM(E9:I9)</f>
        <v>648.28</v>
      </c>
    </row>
    <row r="10" spans="1:10" ht="12.75">
      <c r="A10" s="279">
        <v>2</v>
      </c>
      <c r="B10" s="267" t="s">
        <v>90</v>
      </c>
      <c r="C10" s="88">
        <v>1997</v>
      </c>
      <c r="D10" s="89" t="s">
        <v>254</v>
      </c>
      <c r="E10" s="245">
        <v>118.7</v>
      </c>
      <c r="F10" s="245">
        <v>79.1</v>
      </c>
      <c r="G10" s="245">
        <v>49.6</v>
      </c>
      <c r="H10" s="245">
        <v>200</v>
      </c>
      <c r="I10" s="245">
        <v>112.25</v>
      </c>
      <c r="J10" s="280">
        <f t="shared" si="0"/>
        <v>559.65</v>
      </c>
    </row>
    <row r="11" spans="1:10" ht="12.75">
      <c r="A11" s="279">
        <v>3</v>
      </c>
      <c r="B11" s="87" t="s">
        <v>114</v>
      </c>
      <c r="C11" s="88">
        <v>1997</v>
      </c>
      <c r="D11" s="89" t="s">
        <v>180</v>
      </c>
      <c r="E11" s="245"/>
      <c r="F11" s="245">
        <v>100</v>
      </c>
      <c r="G11" s="245"/>
      <c r="H11" s="245">
        <v>411.5</v>
      </c>
      <c r="I11" s="245"/>
      <c r="J11" s="280">
        <f t="shared" si="0"/>
        <v>511.5</v>
      </c>
    </row>
    <row r="12" spans="1:10" ht="12.75">
      <c r="A12" s="282">
        <v>4</v>
      </c>
      <c r="B12" s="152" t="s">
        <v>122</v>
      </c>
      <c r="C12" s="153">
        <v>1998</v>
      </c>
      <c r="D12" s="154" t="s">
        <v>17</v>
      </c>
      <c r="E12" s="189">
        <v>150</v>
      </c>
      <c r="F12" s="189">
        <v>49.6</v>
      </c>
      <c r="G12" s="189"/>
      <c r="H12" s="189">
        <v>200</v>
      </c>
      <c r="I12" s="189">
        <v>69.4</v>
      </c>
      <c r="J12" s="283">
        <f t="shared" si="0"/>
        <v>469</v>
      </c>
    </row>
    <row r="13" spans="1:10" ht="12.75">
      <c r="A13" s="234">
        <v>5</v>
      </c>
      <c r="B13" s="160" t="s">
        <v>92</v>
      </c>
      <c r="C13" s="35">
        <v>1997</v>
      </c>
      <c r="D13" s="36" t="s">
        <v>62</v>
      </c>
      <c r="E13" s="56">
        <v>86.9</v>
      </c>
      <c r="F13" s="56">
        <v>73.2</v>
      </c>
      <c r="G13" s="56">
        <v>85.6</v>
      </c>
      <c r="H13" s="56"/>
      <c r="I13" s="56">
        <v>128.3</v>
      </c>
      <c r="J13" s="276">
        <f t="shared" si="0"/>
        <v>374</v>
      </c>
    </row>
    <row r="14" spans="1:10" ht="12.75">
      <c r="A14" s="282">
        <v>6</v>
      </c>
      <c r="B14" s="184" t="s">
        <v>125</v>
      </c>
      <c r="C14" s="153">
        <v>1998</v>
      </c>
      <c r="D14" s="154" t="s">
        <v>279</v>
      </c>
      <c r="E14" s="189">
        <v>68.8</v>
      </c>
      <c r="F14" s="189">
        <v>53.6</v>
      </c>
      <c r="G14" s="189">
        <v>100</v>
      </c>
      <c r="H14" s="189"/>
      <c r="I14" s="189">
        <v>126.15</v>
      </c>
      <c r="J14" s="283">
        <f t="shared" si="0"/>
        <v>348.55</v>
      </c>
    </row>
    <row r="15" spans="1:10" ht="12.75">
      <c r="A15" s="234">
        <v>7</v>
      </c>
      <c r="B15" s="160" t="s">
        <v>308</v>
      </c>
      <c r="C15" s="35">
        <v>1997</v>
      </c>
      <c r="D15" s="36" t="s">
        <v>18</v>
      </c>
      <c r="E15" s="56">
        <v>74.4</v>
      </c>
      <c r="F15" s="56">
        <v>85.6</v>
      </c>
      <c r="G15" s="56"/>
      <c r="H15" s="56">
        <v>62.1</v>
      </c>
      <c r="I15" s="56">
        <v>111.15</v>
      </c>
      <c r="J15" s="276">
        <f t="shared" si="0"/>
        <v>333.25</v>
      </c>
    </row>
    <row r="16" spans="1:10" ht="12.75">
      <c r="A16" s="282">
        <v>8</v>
      </c>
      <c r="B16" s="152" t="s">
        <v>117</v>
      </c>
      <c r="C16" s="153">
        <v>1999</v>
      </c>
      <c r="D16" s="154" t="s">
        <v>62</v>
      </c>
      <c r="E16" s="189">
        <v>138.8</v>
      </c>
      <c r="F16" s="189">
        <v>36.3</v>
      </c>
      <c r="G16" s="189">
        <v>45.9</v>
      </c>
      <c r="H16" s="189">
        <v>62.1</v>
      </c>
      <c r="I16" s="189">
        <v>45.85</v>
      </c>
      <c r="J16" s="283">
        <f t="shared" si="0"/>
        <v>328.95000000000005</v>
      </c>
    </row>
    <row r="17" spans="1:10" ht="12.75">
      <c r="A17" s="234">
        <v>9</v>
      </c>
      <c r="B17" s="34" t="s">
        <v>119</v>
      </c>
      <c r="C17" s="35">
        <v>1999</v>
      </c>
      <c r="D17" s="36" t="s">
        <v>62</v>
      </c>
      <c r="E17" s="56">
        <v>109.8</v>
      </c>
      <c r="F17" s="56">
        <v>45.9</v>
      </c>
      <c r="G17" s="56">
        <v>67.7</v>
      </c>
      <c r="H17" s="56">
        <v>62.1</v>
      </c>
      <c r="I17" s="56"/>
      <c r="J17" s="276">
        <f t="shared" si="0"/>
        <v>285.5</v>
      </c>
    </row>
    <row r="18" spans="1:10" ht="12.75">
      <c r="A18" s="282">
        <v>10</v>
      </c>
      <c r="B18" s="152" t="s">
        <v>124</v>
      </c>
      <c r="C18" s="153">
        <v>1998</v>
      </c>
      <c r="D18" s="154" t="s">
        <v>58</v>
      </c>
      <c r="E18" s="189">
        <v>80.4</v>
      </c>
      <c r="F18" s="189">
        <v>62.6</v>
      </c>
      <c r="G18" s="189">
        <v>36.3</v>
      </c>
      <c r="H18" s="189"/>
      <c r="I18" s="189">
        <v>57.95</v>
      </c>
      <c r="J18" s="283">
        <f t="shared" si="0"/>
        <v>237.25</v>
      </c>
    </row>
    <row r="19" spans="1:10" ht="12.75">
      <c r="A19" s="234">
        <v>11</v>
      </c>
      <c r="B19" s="34" t="s">
        <v>277</v>
      </c>
      <c r="C19" s="35">
        <v>1997</v>
      </c>
      <c r="D19" s="36" t="s">
        <v>17</v>
      </c>
      <c r="E19" s="56">
        <v>94</v>
      </c>
      <c r="F19" s="56"/>
      <c r="G19" s="56">
        <v>62.6</v>
      </c>
      <c r="H19" s="56"/>
      <c r="I19" s="56">
        <v>75</v>
      </c>
      <c r="J19" s="276">
        <f t="shared" si="0"/>
        <v>231.6</v>
      </c>
    </row>
    <row r="20" spans="1:10" ht="12.75">
      <c r="A20" s="282">
        <v>12</v>
      </c>
      <c r="B20" s="184" t="s">
        <v>139</v>
      </c>
      <c r="C20" s="153">
        <v>1997</v>
      </c>
      <c r="D20" s="154" t="s">
        <v>26</v>
      </c>
      <c r="E20" s="189">
        <v>58.9</v>
      </c>
      <c r="F20" s="189">
        <v>39.2</v>
      </c>
      <c r="G20" s="189">
        <v>79.1</v>
      </c>
      <c r="H20" s="189"/>
      <c r="I20" s="189">
        <v>53.6</v>
      </c>
      <c r="J20" s="283">
        <f t="shared" si="0"/>
        <v>230.79999999999998</v>
      </c>
    </row>
    <row r="21" spans="1:10" ht="12.75">
      <c r="A21" s="234">
        <v>13</v>
      </c>
      <c r="B21" s="34" t="s">
        <v>192</v>
      </c>
      <c r="C21" s="35">
        <v>1997</v>
      </c>
      <c r="D21" s="36" t="s">
        <v>17</v>
      </c>
      <c r="E21" s="56">
        <v>63.6</v>
      </c>
      <c r="F21" s="56">
        <v>67.7</v>
      </c>
      <c r="G21" s="56">
        <v>57.9</v>
      </c>
      <c r="H21" s="56"/>
      <c r="I21" s="56">
        <v>40.2</v>
      </c>
      <c r="J21" s="276">
        <f t="shared" si="0"/>
        <v>229.40000000000003</v>
      </c>
    </row>
    <row r="22" spans="1:10" ht="12.75">
      <c r="A22" s="282">
        <v>14</v>
      </c>
      <c r="B22" s="152" t="s">
        <v>128</v>
      </c>
      <c r="C22" s="153">
        <v>1999</v>
      </c>
      <c r="D22" s="154" t="s">
        <v>26</v>
      </c>
      <c r="E22" s="189">
        <v>54.4</v>
      </c>
      <c r="F22" s="189"/>
      <c r="G22" s="189">
        <v>73.2</v>
      </c>
      <c r="H22" s="189"/>
      <c r="I22" s="189">
        <v>36.3</v>
      </c>
      <c r="J22" s="283">
        <f t="shared" si="0"/>
        <v>163.89999999999998</v>
      </c>
    </row>
    <row r="23" spans="1:10" ht="12.75">
      <c r="A23" s="234">
        <v>15</v>
      </c>
      <c r="B23" s="160" t="s">
        <v>94</v>
      </c>
      <c r="C23" s="35">
        <v>1997</v>
      </c>
      <c r="D23" s="36" t="s">
        <v>78</v>
      </c>
      <c r="E23" s="56"/>
      <c r="F23" s="56"/>
      <c r="G23" s="56"/>
      <c r="H23" s="56"/>
      <c r="I23" s="56">
        <v>118.7</v>
      </c>
      <c r="J23" s="276">
        <f t="shared" si="0"/>
        <v>118.7</v>
      </c>
    </row>
    <row r="24" spans="1:10" ht="12.75">
      <c r="A24" s="282">
        <v>16</v>
      </c>
      <c r="B24" s="188" t="s">
        <v>91</v>
      </c>
      <c r="C24" s="189">
        <v>1997</v>
      </c>
      <c r="D24" s="284" t="s">
        <v>17</v>
      </c>
      <c r="E24" s="189"/>
      <c r="F24" s="189"/>
      <c r="G24" s="189"/>
      <c r="H24" s="189"/>
      <c r="I24" s="189">
        <v>101.9</v>
      </c>
      <c r="J24" s="283">
        <f t="shared" si="0"/>
        <v>101.9</v>
      </c>
    </row>
    <row r="25" spans="1:10" ht="12.75">
      <c r="A25" s="234">
        <v>17</v>
      </c>
      <c r="B25" s="216" t="s">
        <v>116</v>
      </c>
      <c r="C25" s="56">
        <v>1997</v>
      </c>
      <c r="D25" s="36" t="s">
        <v>17</v>
      </c>
      <c r="E25" s="56">
        <v>101.6</v>
      </c>
      <c r="F25" s="56"/>
      <c r="G25" s="56"/>
      <c r="H25" s="56"/>
      <c r="I25" s="56"/>
      <c r="J25" s="276">
        <f t="shared" si="0"/>
        <v>101.6</v>
      </c>
    </row>
    <row r="26" spans="1:10" ht="12.75">
      <c r="A26" s="282">
        <v>18</v>
      </c>
      <c r="B26" s="188" t="s">
        <v>220</v>
      </c>
      <c r="C26" s="189">
        <v>1999</v>
      </c>
      <c r="D26" s="190" t="s">
        <v>58</v>
      </c>
      <c r="E26" s="189"/>
      <c r="F26" s="189">
        <v>42.4</v>
      </c>
      <c r="G26" s="189">
        <v>53.6</v>
      </c>
      <c r="H26" s="189"/>
      <c r="I26" s="189"/>
      <c r="J26" s="283">
        <f t="shared" si="0"/>
        <v>96</v>
      </c>
    </row>
    <row r="27" spans="1:10" ht="12.75">
      <c r="A27" s="234">
        <v>19</v>
      </c>
      <c r="B27" s="55" t="s">
        <v>222</v>
      </c>
      <c r="C27" s="56">
        <v>1999</v>
      </c>
      <c r="D27" s="57" t="s">
        <v>108</v>
      </c>
      <c r="E27" s="56">
        <v>50.4</v>
      </c>
      <c r="F27" s="56"/>
      <c r="G27" s="56">
        <v>42.4</v>
      </c>
      <c r="H27" s="56"/>
      <c r="I27" s="56"/>
      <c r="J27" s="276">
        <f t="shared" si="0"/>
        <v>92.8</v>
      </c>
    </row>
    <row r="28" spans="1:10" ht="12.75">
      <c r="A28" s="282">
        <v>20</v>
      </c>
      <c r="B28" s="195" t="s">
        <v>276</v>
      </c>
      <c r="C28" s="189">
        <v>1998</v>
      </c>
      <c r="D28" s="154" t="s">
        <v>27</v>
      </c>
      <c r="E28" s="189"/>
      <c r="F28" s="189"/>
      <c r="G28" s="189">
        <v>92.5</v>
      </c>
      <c r="H28" s="189"/>
      <c r="I28" s="189"/>
      <c r="J28" s="283">
        <f t="shared" si="0"/>
        <v>92.5</v>
      </c>
    </row>
    <row r="29" spans="1:10" ht="12.75">
      <c r="A29" s="234">
        <v>21</v>
      </c>
      <c r="B29" s="216" t="s">
        <v>218</v>
      </c>
      <c r="C29" s="56">
        <v>1999</v>
      </c>
      <c r="D29" s="57" t="s">
        <v>95</v>
      </c>
      <c r="E29" s="56"/>
      <c r="F29" s="56">
        <v>57.9</v>
      </c>
      <c r="G29" s="56"/>
      <c r="H29" s="56"/>
      <c r="I29" s="56"/>
      <c r="J29" s="276">
        <f t="shared" si="0"/>
        <v>57.9</v>
      </c>
    </row>
    <row r="30" spans="1:10" ht="12.75">
      <c r="A30" s="282">
        <v>22</v>
      </c>
      <c r="B30" s="188" t="s">
        <v>193</v>
      </c>
      <c r="C30" s="189">
        <v>1997</v>
      </c>
      <c r="D30" s="190" t="s">
        <v>33</v>
      </c>
      <c r="E30" s="189"/>
      <c r="F30" s="189"/>
      <c r="G30" s="189">
        <v>39.2</v>
      </c>
      <c r="H30" s="189"/>
      <c r="I30" s="189"/>
      <c r="J30" s="283">
        <f t="shared" si="0"/>
        <v>39.2</v>
      </c>
    </row>
    <row r="31" spans="1:10" ht="12.75">
      <c r="A31" s="301" t="s">
        <v>332</v>
      </c>
      <c r="B31" s="55" t="s">
        <v>278</v>
      </c>
      <c r="C31" s="56">
        <v>1999</v>
      </c>
      <c r="D31" s="57" t="s">
        <v>108</v>
      </c>
      <c r="E31" s="56"/>
      <c r="F31" s="56"/>
      <c r="G31" s="56">
        <v>33.6</v>
      </c>
      <c r="H31" s="56"/>
      <c r="I31" s="56"/>
      <c r="J31" s="276">
        <f t="shared" si="0"/>
        <v>33.6</v>
      </c>
    </row>
    <row r="32" spans="1:10" ht="13.5" thickBot="1">
      <c r="A32" s="302" t="s">
        <v>332</v>
      </c>
      <c r="B32" s="200" t="s">
        <v>314</v>
      </c>
      <c r="C32" s="285">
        <v>1997</v>
      </c>
      <c r="D32" s="286" t="s">
        <v>62</v>
      </c>
      <c r="E32" s="285"/>
      <c r="F32" s="285">
        <v>33.6</v>
      </c>
      <c r="G32" s="285"/>
      <c r="H32" s="285"/>
      <c r="I32" s="285"/>
      <c r="J32" s="287">
        <f t="shared" si="0"/>
        <v>33.6</v>
      </c>
    </row>
    <row r="33" spans="1:13" ht="13.5" customHeight="1">
      <c r="A33" s="23"/>
      <c r="B33" s="30"/>
      <c r="C33" s="24"/>
      <c r="D33" s="25"/>
      <c r="E33" s="24"/>
      <c r="F33" s="23"/>
      <c r="G33" s="23"/>
      <c r="H33" s="23"/>
      <c r="I33" s="26"/>
      <c r="J33" s="26"/>
      <c r="K33" s="31"/>
      <c r="L33" s="7"/>
      <c r="M33" s="8"/>
    </row>
    <row r="34" spans="1:14" ht="13.5" customHeight="1">
      <c r="A34" s="23"/>
      <c r="B34" s="30"/>
      <c r="C34" s="24"/>
      <c r="D34" s="25"/>
      <c r="E34" s="24"/>
      <c r="F34" s="23"/>
      <c r="G34" s="23"/>
      <c r="H34" s="23"/>
      <c r="I34" s="26"/>
      <c r="J34" s="26"/>
      <c r="K34" s="31"/>
      <c r="L34" s="7"/>
      <c r="M34" s="8"/>
      <c r="N34" s="3"/>
    </row>
  </sheetData>
  <sheetProtection password="CC3F" sheet="1" formatCells="0" formatColumns="0" formatRows="0" selectLockedCells="1" selectUnlockedCells="1"/>
  <mergeCells count="8">
    <mergeCell ref="A7:A8"/>
    <mergeCell ref="D7:D8"/>
    <mergeCell ref="E7:E8"/>
    <mergeCell ref="G7:G8"/>
    <mergeCell ref="A5:J5"/>
    <mergeCell ref="A1:J1"/>
    <mergeCell ref="A2:J2"/>
    <mergeCell ref="A3:J3"/>
  </mergeCells>
  <printOptions/>
  <pageMargins left="0" right="0" top="0.1968503937007874" bottom="0.1968503937007874" header="0.11811023622047245" footer="0.118110236220472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90" zoomScaleNormal="90" zoomScalePageLayoutView="0" workbookViewId="0" topLeftCell="A1">
      <selection activeCell="L21" sqref="L21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3" width="5.75390625" style="0" customWidth="1"/>
    <col min="4" max="4" width="28.125" style="0" customWidth="1"/>
    <col min="5" max="9" width="7.25390625" style="0" customWidth="1"/>
    <col min="10" max="10" width="7.625" style="0" customWidth="1"/>
    <col min="11" max="11" width="7.375" style="0" customWidth="1"/>
    <col min="12" max="12" width="22.125" style="0" customWidth="1"/>
    <col min="14" max="14" width="28.875" style="0" customWidth="1"/>
    <col min="16" max="16" width="24.125" style="0" customWidth="1"/>
  </cols>
  <sheetData>
    <row r="1" spans="1:10" ht="20.25">
      <c r="A1" s="317" t="s">
        <v>0</v>
      </c>
      <c r="B1" s="317"/>
      <c r="C1" s="317"/>
      <c r="D1" s="317"/>
      <c r="E1" s="317"/>
      <c r="F1" s="317"/>
      <c r="G1" s="317"/>
      <c r="H1" s="317"/>
      <c r="I1" s="317"/>
      <c r="J1" s="317"/>
    </row>
    <row r="2" spans="1:10" ht="16.5">
      <c r="A2" s="318" t="s">
        <v>64</v>
      </c>
      <c r="B2" s="318"/>
      <c r="C2" s="318"/>
      <c r="D2" s="318"/>
      <c r="E2" s="318"/>
      <c r="F2" s="318"/>
      <c r="G2" s="318"/>
      <c r="H2" s="318"/>
      <c r="I2" s="318"/>
      <c r="J2" s="318"/>
    </row>
    <row r="3" spans="1:10" ht="16.5">
      <c r="A3" s="318" t="s">
        <v>255</v>
      </c>
      <c r="B3" s="318"/>
      <c r="C3" s="318"/>
      <c r="D3" s="318"/>
      <c r="E3" s="318"/>
      <c r="F3" s="318"/>
      <c r="G3" s="318"/>
      <c r="H3" s="318"/>
      <c r="I3" s="318"/>
      <c r="J3" s="318"/>
    </row>
    <row r="4" spans="2:11" ht="18">
      <c r="B4" s="1"/>
      <c r="C4" s="2"/>
      <c r="D4" s="3"/>
      <c r="F4" s="4"/>
      <c r="G4" s="4"/>
      <c r="H4" s="4"/>
      <c r="I4" s="4"/>
      <c r="J4" s="4"/>
      <c r="K4" s="5"/>
    </row>
    <row r="5" spans="1:14" ht="27" customHeight="1">
      <c r="A5" s="312" t="s">
        <v>258</v>
      </c>
      <c r="B5" s="312"/>
      <c r="C5" s="312"/>
      <c r="D5" s="312"/>
      <c r="E5" s="312"/>
      <c r="F5" s="312"/>
      <c r="G5" s="312"/>
      <c r="H5" s="312"/>
      <c r="I5" s="312"/>
      <c r="J5" s="312"/>
      <c r="K5" s="52"/>
      <c r="L5" s="7"/>
      <c r="M5" s="8"/>
      <c r="N5" s="10"/>
    </row>
    <row r="6" spans="1:10" ht="18" customHeight="1" thickBot="1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3.5" customHeight="1">
      <c r="A7" s="313" t="s">
        <v>302</v>
      </c>
      <c r="B7" s="131" t="s">
        <v>3</v>
      </c>
      <c r="C7" s="131" t="s">
        <v>4</v>
      </c>
      <c r="D7" s="313" t="s">
        <v>5</v>
      </c>
      <c r="E7" s="313" t="s">
        <v>35</v>
      </c>
      <c r="F7" s="155" t="s">
        <v>262</v>
      </c>
      <c r="G7" s="313" t="s">
        <v>138</v>
      </c>
      <c r="H7" s="132" t="s">
        <v>8</v>
      </c>
      <c r="I7" s="156" t="s">
        <v>184</v>
      </c>
      <c r="J7" s="157" t="s">
        <v>9</v>
      </c>
    </row>
    <row r="8" spans="1:10" ht="13.5" thickBot="1">
      <c r="A8" s="314"/>
      <c r="B8" s="131" t="s">
        <v>10</v>
      </c>
      <c r="C8" s="131" t="s">
        <v>11</v>
      </c>
      <c r="D8" s="314"/>
      <c r="E8" s="314"/>
      <c r="F8" s="265" t="s">
        <v>263</v>
      </c>
      <c r="G8" s="314"/>
      <c r="H8" s="132" t="s">
        <v>12</v>
      </c>
      <c r="I8" s="158" t="s">
        <v>51</v>
      </c>
      <c r="J8" s="159" t="s">
        <v>13</v>
      </c>
    </row>
    <row r="9" spans="1:10" ht="12.75">
      <c r="A9" s="277">
        <v>1</v>
      </c>
      <c r="B9" s="163" t="s">
        <v>118</v>
      </c>
      <c r="C9" s="85">
        <v>1997</v>
      </c>
      <c r="D9" s="86" t="s">
        <v>307</v>
      </c>
      <c r="E9" s="85">
        <v>128.3</v>
      </c>
      <c r="F9" s="85">
        <v>92.5</v>
      </c>
      <c r="G9" s="85"/>
      <c r="H9" s="85">
        <v>200</v>
      </c>
      <c r="I9" s="85">
        <v>227.48</v>
      </c>
      <c r="J9" s="278">
        <f aca="true" t="shared" si="0" ref="J9:J32">SUM(E9:I9)</f>
        <v>648.28</v>
      </c>
    </row>
    <row r="10" spans="1:10" ht="12.75">
      <c r="A10" s="279">
        <v>2</v>
      </c>
      <c r="B10" s="267" t="s">
        <v>90</v>
      </c>
      <c r="C10" s="88">
        <v>1997</v>
      </c>
      <c r="D10" s="89" t="s">
        <v>254</v>
      </c>
      <c r="E10" s="245">
        <v>118.7</v>
      </c>
      <c r="F10" s="245">
        <v>79.1</v>
      </c>
      <c r="G10" s="245">
        <v>49.6</v>
      </c>
      <c r="H10" s="245">
        <v>200</v>
      </c>
      <c r="I10" s="245">
        <v>112.25</v>
      </c>
      <c r="J10" s="280">
        <f t="shared" si="0"/>
        <v>559.65</v>
      </c>
    </row>
    <row r="11" spans="1:10" ht="12.75">
      <c r="A11" s="279">
        <v>3</v>
      </c>
      <c r="B11" s="87" t="s">
        <v>114</v>
      </c>
      <c r="C11" s="88">
        <v>1997</v>
      </c>
      <c r="D11" s="89" t="s">
        <v>180</v>
      </c>
      <c r="E11" s="245"/>
      <c r="F11" s="245">
        <v>100</v>
      </c>
      <c r="G11" s="245"/>
      <c r="H11" s="245">
        <v>411.5</v>
      </c>
      <c r="I11" s="245"/>
      <c r="J11" s="280">
        <f t="shared" si="0"/>
        <v>511.5</v>
      </c>
    </row>
    <row r="12" spans="1:10" ht="12.75">
      <c r="A12" s="282">
        <v>4</v>
      </c>
      <c r="B12" s="152" t="s">
        <v>122</v>
      </c>
      <c r="C12" s="153">
        <v>1998</v>
      </c>
      <c r="D12" s="154" t="s">
        <v>17</v>
      </c>
      <c r="E12" s="189">
        <v>150</v>
      </c>
      <c r="F12" s="189">
        <v>49.6</v>
      </c>
      <c r="G12" s="189"/>
      <c r="H12" s="189">
        <v>200</v>
      </c>
      <c r="I12" s="189">
        <v>69.4</v>
      </c>
      <c r="J12" s="283">
        <f t="shared" si="0"/>
        <v>469</v>
      </c>
    </row>
    <row r="13" spans="1:10" ht="12.75">
      <c r="A13" s="234">
        <v>5</v>
      </c>
      <c r="B13" s="160" t="s">
        <v>92</v>
      </c>
      <c r="C13" s="35">
        <v>1997</v>
      </c>
      <c r="D13" s="36" t="s">
        <v>62</v>
      </c>
      <c r="E13" s="56">
        <v>86.9</v>
      </c>
      <c r="F13" s="56">
        <v>73.2</v>
      </c>
      <c r="G13" s="56">
        <v>85.6</v>
      </c>
      <c r="H13" s="56"/>
      <c r="I13" s="56">
        <v>128.3</v>
      </c>
      <c r="J13" s="276">
        <f t="shared" si="0"/>
        <v>374</v>
      </c>
    </row>
    <row r="14" spans="1:10" ht="12.75">
      <c r="A14" s="282">
        <v>6</v>
      </c>
      <c r="B14" s="184" t="s">
        <v>125</v>
      </c>
      <c r="C14" s="153">
        <v>1998</v>
      </c>
      <c r="D14" s="154" t="s">
        <v>279</v>
      </c>
      <c r="E14" s="189">
        <v>68.8</v>
      </c>
      <c r="F14" s="189">
        <v>53.6</v>
      </c>
      <c r="G14" s="189">
        <v>100</v>
      </c>
      <c r="H14" s="189"/>
      <c r="I14" s="189">
        <v>126.15</v>
      </c>
      <c r="J14" s="283">
        <f t="shared" si="0"/>
        <v>348.55</v>
      </c>
    </row>
    <row r="15" spans="1:10" ht="12.75">
      <c r="A15" s="234">
        <v>7</v>
      </c>
      <c r="B15" s="160" t="s">
        <v>308</v>
      </c>
      <c r="C15" s="35">
        <v>1997</v>
      </c>
      <c r="D15" s="36" t="s">
        <v>18</v>
      </c>
      <c r="E15" s="56">
        <v>74.4</v>
      </c>
      <c r="F15" s="56">
        <v>85.6</v>
      </c>
      <c r="G15" s="56"/>
      <c r="H15" s="56">
        <v>62.1</v>
      </c>
      <c r="I15" s="56">
        <v>111.15</v>
      </c>
      <c r="J15" s="276">
        <f t="shared" si="0"/>
        <v>333.25</v>
      </c>
    </row>
    <row r="16" spans="1:10" ht="12.75">
      <c r="A16" s="282">
        <v>8</v>
      </c>
      <c r="B16" s="152" t="s">
        <v>117</v>
      </c>
      <c r="C16" s="153">
        <v>1999</v>
      </c>
      <c r="D16" s="154" t="s">
        <v>62</v>
      </c>
      <c r="E16" s="189">
        <v>138.8</v>
      </c>
      <c r="F16" s="189">
        <v>36.3</v>
      </c>
      <c r="G16" s="189">
        <v>45.9</v>
      </c>
      <c r="H16" s="189">
        <v>62.1</v>
      </c>
      <c r="I16" s="189">
        <v>45.85</v>
      </c>
      <c r="J16" s="283">
        <f t="shared" si="0"/>
        <v>328.95000000000005</v>
      </c>
    </row>
    <row r="17" spans="1:10" ht="12.75">
      <c r="A17" s="234">
        <v>9</v>
      </c>
      <c r="B17" s="34" t="s">
        <v>119</v>
      </c>
      <c r="C17" s="35">
        <v>1999</v>
      </c>
      <c r="D17" s="36" t="s">
        <v>62</v>
      </c>
      <c r="E17" s="56">
        <v>109.8</v>
      </c>
      <c r="F17" s="56">
        <v>45.9</v>
      </c>
      <c r="G17" s="56">
        <v>67.7</v>
      </c>
      <c r="H17" s="56">
        <v>62.1</v>
      </c>
      <c r="I17" s="56"/>
      <c r="J17" s="276">
        <f t="shared" si="0"/>
        <v>285.5</v>
      </c>
    </row>
    <row r="18" spans="1:10" ht="12.75">
      <c r="A18" s="282">
        <v>10</v>
      </c>
      <c r="B18" s="152" t="s">
        <v>124</v>
      </c>
      <c r="C18" s="153">
        <v>1998</v>
      </c>
      <c r="D18" s="154" t="s">
        <v>58</v>
      </c>
      <c r="E18" s="189">
        <v>80.4</v>
      </c>
      <c r="F18" s="189">
        <v>62.6</v>
      </c>
      <c r="G18" s="189">
        <v>36.3</v>
      </c>
      <c r="H18" s="189"/>
      <c r="I18" s="189">
        <v>57.95</v>
      </c>
      <c r="J18" s="283">
        <f t="shared" si="0"/>
        <v>237.25</v>
      </c>
    </row>
    <row r="19" spans="1:10" ht="12.75">
      <c r="A19" s="234">
        <v>11</v>
      </c>
      <c r="B19" s="34" t="s">
        <v>277</v>
      </c>
      <c r="C19" s="35">
        <v>1997</v>
      </c>
      <c r="D19" s="36" t="s">
        <v>17</v>
      </c>
      <c r="E19" s="56">
        <v>94</v>
      </c>
      <c r="F19" s="56"/>
      <c r="G19" s="56">
        <v>62.6</v>
      </c>
      <c r="H19" s="56"/>
      <c r="I19" s="56">
        <v>75</v>
      </c>
      <c r="J19" s="276">
        <f t="shared" si="0"/>
        <v>231.6</v>
      </c>
    </row>
    <row r="20" spans="1:10" ht="12.75">
      <c r="A20" s="282">
        <v>12</v>
      </c>
      <c r="B20" s="184" t="s">
        <v>139</v>
      </c>
      <c r="C20" s="153">
        <v>1997</v>
      </c>
      <c r="D20" s="154" t="s">
        <v>26</v>
      </c>
      <c r="E20" s="189">
        <v>58.9</v>
      </c>
      <c r="F20" s="189">
        <v>39.2</v>
      </c>
      <c r="G20" s="189">
        <v>79.1</v>
      </c>
      <c r="H20" s="189"/>
      <c r="I20" s="189">
        <v>53.6</v>
      </c>
      <c r="J20" s="283">
        <f t="shared" si="0"/>
        <v>230.79999999999998</v>
      </c>
    </row>
    <row r="21" spans="1:10" ht="12.75">
      <c r="A21" s="234">
        <v>13</v>
      </c>
      <c r="B21" s="34" t="s">
        <v>192</v>
      </c>
      <c r="C21" s="35">
        <v>1997</v>
      </c>
      <c r="D21" s="36" t="s">
        <v>17</v>
      </c>
      <c r="E21" s="56">
        <v>63.6</v>
      </c>
      <c r="F21" s="56">
        <v>67.7</v>
      </c>
      <c r="G21" s="56">
        <v>57.9</v>
      </c>
      <c r="H21" s="56"/>
      <c r="I21" s="56">
        <v>40.2</v>
      </c>
      <c r="J21" s="276">
        <f t="shared" si="0"/>
        <v>229.40000000000003</v>
      </c>
    </row>
    <row r="22" spans="1:10" ht="12.75">
      <c r="A22" s="282">
        <v>14</v>
      </c>
      <c r="B22" s="152" t="s">
        <v>128</v>
      </c>
      <c r="C22" s="153">
        <v>1999</v>
      </c>
      <c r="D22" s="154" t="s">
        <v>26</v>
      </c>
      <c r="E22" s="189">
        <v>54.4</v>
      </c>
      <c r="F22" s="189"/>
      <c r="G22" s="189">
        <v>73.2</v>
      </c>
      <c r="H22" s="189"/>
      <c r="I22" s="189">
        <v>36.3</v>
      </c>
      <c r="J22" s="283">
        <f t="shared" si="0"/>
        <v>163.89999999999998</v>
      </c>
    </row>
    <row r="23" spans="1:10" ht="12.75">
      <c r="A23" s="234">
        <v>15</v>
      </c>
      <c r="B23" s="160" t="s">
        <v>94</v>
      </c>
      <c r="C23" s="35">
        <v>1997</v>
      </c>
      <c r="D23" s="36" t="s">
        <v>78</v>
      </c>
      <c r="E23" s="56"/>
      <c r="F23" s="56"/>
      <c r="G23" s="56"/>
      <c r="H23" s="56"/>
      <c r="I23" s="56">
        <v>118.7</v>
      </c>
      <c r="J23" s="276">
        <f t="shared" si="0"/>
        <v>118.7</v>
      </c>
    </row>
    <row r="24" spans="1:10" ht="12.75">
      <c r="A24" s="282">
        <v>16</v>
      </c>
      <c r="B24" s="188" t="s">
        <v>91</v>
      </c>
      <c r="C24" s="189">
        <v>1997</v>
      </c>
      <c r="D24" s="284" t="s">
        <v>17</v>
      </c>
      <c r="E24" s="189"/>
      <c r="F24" s="189"/>
      <c r="G24" s="189"/>
      <c r="H24" s="189"/>
      <c r="I24" s="189">
        <v>101.9</v>
      </c>
      <c r="J24" s="283">
        <f t="shared" si="0"/>
        <v>101.9</v>
      </c>
    </row>
    <row r="25" spans="1:10" ht="12.75">
      <c r="A25" s="234">
        <v>17</v>
      </c>
      <c r="B25" s="216" t="s">
        <v>116</v>
      </c>
      <c r="C25" s="56">
        <v>1997</v>
      </c>
      <c r="D25" s="36" t="s">
        <v>17</v>
      </c>
      <c r="E25" s="56">
        <v>101.6</v>
      </c>
      <c r="F25" s="56"/>
      <c r="G25" s="56"/>
      <c r="H25" s="56"/>
      <c r="I25" s="56"/>
      <c r="J25" s="276">
        <f t="shared" si="0"/>
        <v>101.6</v>
      </c>
    </row>
    <row r="26" spans="1:10" ht="12.75">
      <c r="A26" s="282">
        <v>18</v>
      </c>
      <c r="B26" s="188" t="s">
        <v>220</v>
      </c>
      <c r="C26" s="189">
        <v>1999</v>
      </c>
      <c r="D26" s="190" t="s">
        <v>58</v>
      </c>
      <c r="E26" s="189"/>
      <c r="F26" s="189">
        <v>42.4</v>
      </c>
      <c r="G26" s="189">
        <v>53.6</v>
      </c>
      <c r="H26" s="189"/>
      <c r="I26" s="189"/>
      <c r="J26" s="283">
        <f t="shared" si="0"/>
        <v>96</v>
      </c>
    </row>
    <row r="27" spans="1:10" ht="12.75">
      <c r="A27" s="234">
        <v>19</v>
      </c>
      <c r="B27" s="55" t="s">
        <v>222</v>
      </c>
      <c r="C27" s="56">
        <v>1999</v>
      </c>
      <c r="D27" s="57" t="s">
        <v>108</v>
      </c>
      <c r="E27" s="56">
        <v>50.4</v>
      </c>
      <c r="F27" s="56"/>
      <c r="G27" s="56">
        <v>42.4</v>
      </c>
      <c r="H27" s="56"/>
      <c r="I27" s="56"/>
      <c r="J27" s="276">
        <f t="shared" si="0"/>
        <v>92.8</v>
      </c>
    </row>
    <row r="28" spans="1:10" ht="12.75">
      <c r="A28" s="282">
        <v>20</v>
      </c>
      <c r="B28" s="195" t="s">
        <v>276</v>
      </c>
      <c r="C28" s="189">
        <v>1998</v>
      </c>
      <c r="D28" s="154" t="s">
        <v>27</v>
      </c>
      <c r="E28" s="189"/>
      <c r="F28" s="189"/>
      <c r="G28" s="189">
        <v>92.5</v>
      </c>
      <c r="H28" s="189"/>
      <c r="I28" s="189"/>
      <c r="J28" s="283">
        <f t="shared" si="0"/>
        <v>92.5</v>
      </c>
    </row>
    <row r="29" spans="1:10" ht="12.75">
      <c r="A29" s="234">
        <v>21</v>
      </c>
      <c r="B29" s="216" t="s">
        <v>218</v>
      </c>
      <c r="C29" s="56">
        <v>1999</v>
      </c>
      <c r="D29" s="57" t="s">
        <v>95</v>
      </c>
      <c r="E29" s="56"/>
      <c r="F29" s="56">
        <v>57.9</v>
      </c>
      <c r="G29" s="56"/>
      <c r="H29" s="56"/>
      <c r="I29" s="56"/>
      <c r="J29" s="276">
        <f t="shared" si="0"/>
        <v>57.9</v>
      </c>
    </row>
    <row r="30" spans="1:10" ht="12.75">
      <c r="A30" s="282">
        <v>22</v>
      </c>
      <c r="B30" s="188" t="s">
        <v>193</v>
      </c>
      <c r="C30" s="189">
        <v>1997</v>
      </c>
      <c r="D30" s="190" t="s">
        <v>33</v>
      </c>
      <c r="E30" s="189"/>
      <c r="F30" s="189"/>
      <c r="G30" s="189">
        <v>39.2</v>
      </c>
      <c r="H30" s="189"/>
      <c r="I30" s="189"/>
      <c r="J30" s="283">
        <f t="shared" si="0"/>
        <v>39.2</v>
      </c>
    </row>
    <row r="31" spans="1:10" ht="12.75">
      <c r="A31" s="301" t="s">
        <v>332</v>
      </c>
      <c r="B31" s="55" t="s">
        <v>278</v>
      </c>
      <c r="C31" s="56">
        <v>1999</v>
      </c>
      <c r="D31" s="57" t="s">
        <v>108</v>
      </c>
      <c r="E31" s="56"/>
      <c r="F31" s="56"/>
      <c r="G31" s="56">
        <v>33.6</v>
      </c>
      <c r="H31" s="56"/>
      <c r="I31" s="56"/>
      <c r="J31" s="276">
        <f t="shared" si="0"/>
        <v>33.6</v>
      </c>
    </row>
    <row r="32" spans="1:10" ht="13.5" thickBot="1">
      <c r="A32" s="302" t="s">
        <v>332</v>
      </c>
      <c r="B32" s="200" t="s">
        <v>314</v>
      </c>
      <c r="C32" s="285">
        <v>1997</v>
      </c>
      <c r="D32" s="286" t="s">
        <v>62</v>
      </c>
      <c r="E32" s="285"/>
      <c r="F32" s="285">
        <v>33.6</v>
      </c>
      <c r="G32" s="285"/>
      <c r="H32" s="285"/>
      <c r="I32" s="285"/>
      <c r="J32" s="287">
        <f t="shared" si="0"/>
        <v>33.6</v>
      </c>
    </row>
    <row r="33" spans="1:13" ht="13.5" customHeight="1">
      <c r="A33" s="23"/>
      <c r="B33" s="30"/>
      <c r="C33" s="24"/>
      <c r="D33" s="25"/>
      <c r="E33" s="24"/>
      <c r="F33" s="23"/>
      <c r="G33" s="23"/>
      <c r="H33" s="23"/>
      <c r="I33" s="26"/>
      <c r="J33" s="26"/>
      <c r="K33" s="31"/>
      <c r="L33" s="7"/>
      <c r="M33" s="8"/>
    </row>
    <row r="34" spans="1:14" ht="13.5" customHeight="1">
      <c r="A34" s="23"/>
      <c r="B34" s="30"/>
      <c r="C34" s="24"/>
      <c r="D34" s="25"/>
      <c r="E34" s="24"/>
      <c r="F34" s="23"/>
      <c r="G34" s="23"/>
      <c r="H34" s="23"/>
      <c r="I34" s="26"/>
      <c r="J34" s="26"/>
      <c r="K34" s="31"/>
      <c r="L34" s="7"/>
      <c r="M34" s="8"/>
      <c r="N34" s="3"/>
    </row>
  </sheetData>
  <sheetProtection password="CC3F" sheet="1" formatCells="0" formatColumns="0" formatRows="0" selectLockedCells="1" selectUnlockedCells="1"/>
  <mergeCells count="8">
    <mergeCell ref="A7:A8"/>
    <mergeCell ref="D7:D8"/>
    <mergeCell ref="E7:E8"/>
    <mergeCell ref="G7:G8"/>
    <mergeCell ref="A5:J5"/>
    <mergeCell ref="A1:J1"/>
    <mergeCell ref="A2:J2"/>
    <mergeCell ref="A3:J3"/>
  </mergeCells>
  <printOptions/>
  <pageMargins left="0" right="0" top="0.1968503937007874" bottom="0.1968503937007874" header="0.11811023622047245" footer="0.118110236220472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="90" zoomScaleNormal="90" zoomScalePageLayoutView="0" workbookViewId="0" topLeftCell="A1">
      <selection activeCell="L10" sqref="L10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3" width="5.75390625" style="0" customWidth="1"/>
    <col min="4" max="4" width="28.125" style="0" customWidth="1"/>
    <col min="5" max="9" width="7.25390625" style="0" customWidth="1"/>
    <col min="10" max="10" width="7.625" style="0" customWidth="1"/>
    <col min="11" max="11" width="7.375" style="0" customWidth="1"/>
    <col min="12" max="12" width="22.125" style="0" customWidth="1"/>
    <col min="14" max="14" width="28.875" style="0" customWidth="1"/>
    <col min="16" max="16" width="24.125" style="0" customWidth="1"/>
  </cols>
  <sheetData>
    <row r="1" spans="1:10" ht="20.25">
      <c r="A1" s="317" t="s">
        <v>0</v>
      </c>
      <c r="B1" s="317"/>
      <c r="C1" s="317"/>
      <c r="D1" s="317"/>
      <c r="E1" s="317"/>
      <c r="F1" s="317"/>
      <c r="G1" s="317"/>
      <c r="H1" s="317"/>
      <c r="I1" s="309"/>
      <c r="J1" s="309"/>
    </row>
    <row r="2" spans="1:10" ht="16.5">
      <c r="A2" s="318" t="s">
        <v>64</v>
      </c>
      <c r="B2" s="318"/>
      <c r="C2" s="318"/>
      <c r="D2" s="318"/>
      <c r="E2" s="318"/>
      <c r="F2" s="318"/>
      <c r="G2" s="318"/>
      <c r="H2" s="318"/>
      <c r="I2" s="310"/>
      <c r="J2" s="310"/>
    </row>
    <row r="3" spans="1:10" ht="16.5">
      <c r="A3" s="318" t="s">
        <v>255</v>
      </c>
      <c r="B3" s="318"/>
      <c r="C3" s="318"/>
      <c r="D3" s="318"/>
      <c r="E3" s="318"/>
      <c r="F3" s="318"/>
      <c r="G3" s="318"/>
      <c r="H3" s="318"/>
      <c r="I3" s="310"/>
      <c r="J3" s="310"/>
    </row>
    <row r="4" spans="2:11" ht="18">
      <c r="B4" s="1"/>
      <c r="C4" s="2"/>
      <c r="D4" s="3"/>
      <c r="F4" s="4"/>
      <c r="G4" s="4"/>
      <c r="H4" s="4"/>
      <c r="I4" s="4"/>
      <c r="J4" s="4"/>
      <c r="K4" s="5"/>
    </row>
    <row r="5" spans="1:11" ht="18.75" customHeight="1">
      <c r="A5" s="312" t="s">
        <v>260</v>
      </c>
      <c r="B5" s="312"/>
      <c r="C5" s="312"/>
      <c r="D5" s="312"/>
      <c r="E5" s="312"/>
      <c r="F5" s="312"/>
      <c r="G5" s="312"/>
      <c r="H5" s="312"/>
      <c r="I5" s="52"/>
      <c r="J5" s="52"/>
      <c r="K5" s="52"/>
    </row>
    <row r="6" spans="1:10" ht="13.5" customHeight="1" thickBot="1">
      <c r="A6" s="6"/>
      <c r="B6" s="6"/>
      <c r="C6" s="6"/>
      <c r="D6" s="6"/>
      <c r="E6" s="6"/>
      <c r="F6" s="6"/>
      <c r="G6" s="6"/>
      <c r="H6" s="6"/>
      <c r="I6" s="31"/>
      <c r="J6" s="31"/>
    </row>
    <row r="7" spans="1:8" ht="13.5" customHeight="1">
      <c r="A7" s="313" t="s">
        <v>302</v>
      </c>
      <c r="B7" s="131" t="s">
        <v>3</v>
      </c>
      <c r="C7" s="131" t="s">
        <v>4</v>
      </c>
      <c r="D7" s="313" t="s">
        <v>5</v>
      </c>
      <c r="E7" s="155" t="s">
        <v>266</v>
      </c>
      <c r="F7" s="313" t="s">
        <v>138</v>
      </c>
      <c r="G7" s="156" t="s">
        <v>184</v>
      </c>
      <c r="H7" s="157" t="s">
        <v>9</v>
      </c>
    </row>
    <row r="8" spans="1:8" ht="13.5" customHeight="1" thickBot="1">
      <c r="A8" s="314"/>
      <c r="B8" s="131" t="s">
        <v>10</v>
      </c>
      <c r="C8" s="131" t="s">
        <v>11</v>
      </c>
      <c r="D8" s="314"/>
      <c r="E8" s="264" t="s">
        <v>263</v>
      </c>
      <c r="F8" s="314"/>
      <c r="G8" s="158" t="s">
        <v>264</v>
      </c>
      <c r="H8" s="159" t="s">
        <v>13</v>
      </c>
    </row>
    <row r="9" spans="1:8" ht="13.5" customHeight="1">
      <c r="A9" s="239">
        <v>1</v>
      </c>
      <c r="B9" s="65" t="s">
        <v>283</v>
      </c>
      <c r="C9" s="66">
        <v>2000</v>
      </c>
      <c r="D9" s="67" t="s">
        <v>26</v>
      </c>
      <c r="E9" s="85">
        <v>80</v>
      </c>
      <c r="F9" s="85">
        <v>100</v>
      </c>
      <c r="G9" s="240"/>
      <c r="H9" s="241">
        <f aca="true" t="shared" si="0" ref="H9:H29">SUM(E9:G9)</f>
        <v>180</v>
      </c>
    </row>
    <row r="10" spans="1:8" ht="13.5" customHeight="1">
      <c r="A10" s="257">
        <v>2</v>
      </c>
      <c r="B10" s="71" t="s">
        <v>286</v>
      </c>
      <c r="C10" s="72">
        <v>2000</v>
      </c>
      <c r="D10" s="73" t="s">
        <v>62</v>
      </c>
      <c r="E10" s="245">
        <v>63.3</v>
      </c>
      <c r="F10" s="245">
        <v>62.6</v>
      </c>
      <c r="G10" s="246"/>
      <c r="H10" s="248">
        <f t="shared" si="0"/>
        <v>125.9</v>
      </c>
    </row>
    <row r="11" spans="1:8" ht="13.5" customHeight="1">
      <c r="A11" s="257">
        <v>3</v>
      </c>
      <c r="B11" s="92" t="s">
        <v>284</v>
      </c>
      <c r="C11" s="72">
        <v>2001</v>
      </c>
      <c r="D11" s="73" t="s">
        <v>26</v>
      </c>
      <c r="E11" s="245">
        <v>46.4</v>
      </c>
      <c r="F11" s="245">
        <v>79.1</v>
      </c>
      <c r="G11" s="246"/>
      <c r="H11" s="248">
        <f t="shared" si="0"/>
        <v>125.5</v>
      </c>
    </row>
    <row r="12" spans="1:8" ht="13.5" customHeight="1">
      <c r="A12" s="260">
        <v>4</v>
      </c>
      <c r="B12" s="148" t="s">
        <v>245</v>
      </c>
      <c r="C12" s="118">
        <v>2000</v>
      </c>
      <c r="D12" s="119" t="s">
        <v>32</v>
      </c>
      <c r="E12" s="189">
        <v>39.7</v>
      </c>
      <c r="F12" s="189">
        <v>85.6</v>
      </c>
      <c r="G12" s="252"/>
      <c r="H12" s="258">
        <f t="shared" si="0"/>
        <v>125.3</v>
      </c>
    </row>
    <row r="13" spans="1:8" ht="13.5" customHeight="1">
      <c r="A13" s="227">
        <v>5</v>
      </c>
      <c r="B13" s="160" t="s">
        <v>285</v>
      </c>
      <c r="C13" s="162" t="s">
        <v>221</v>
      </c>
      <c r="D13" s="174" t="s">
        <v>17</v>
      </c>
      <c r="E13" s="56">
        <v>50.1</v>
      </c>
      <c r="F13" s="56">
        <v>67.7</v>
      </c>
      <c r="G13" s="221"/>
      <c r="H13" s="256">
        <f t="shared" si="0"/>
        <v>117.80000000000001</v>
      </c>
    </row>
    <row r="14" spans="1:8" ht="13.5" customHeight="1">
      <c r="A14" s="260">
        <v>6</v>
      </c>
      <c r="B14" s="184" t="s">
        <v>223</v>
      </c>
      <c r="C14" s="196" t="s">
        <v>221</v>
      </c>
      <c r="D14" s="154" t="s">
        <v>62</v>
      </c>
      <c r="E14" s="189">
        <v>42.9</v>
      </c>
      <c r="F14" s="189">
        <v>73.2</v>
      </c>
      <c r="G14" s="252"/>
      <c r="H14" s="258">
        <f t="shared" si="0"/>
        <v>116.1</v>
      </c>
    </row>
    <row r="15" spans="1:8" ht="13.5" customHeight="1">
      <c r="A15" s="227">
        <v>7</v>
      </c>
      <c r="B15" s="160" t="s">
        <v>228</v>
      </c>
      <c r="C15" s="162" t="s">
        <v>221</v>
      </c>
      <c r="D15" s="174" t="s">
        <v>62</v>
      </c>
      <c r="E15" s="56">
        <v>58.6</v>
      </c>
      <c r="F15" s="56">
        <v>49.6</v>
      </c>
      <c r="G15" s="221"/>
      <c r="H15" s="256">
        <f t="shared" si="0"/>
        <v>108.2</v>
      </c>
    </row>
    <row r="16" spans="1:8" ht="13.5" customHeight="1">
      <c r="A16" s="260">
        <v>8</v>
      </c>
      <c r="B16" s="184" t="s">
        <v>289</v>
      </c>
      <c r="C16" s="196" t="s">
        <v>221</v>
      </c>
      <c r="D16" s="154" t="s">
        <v>95</v>
      </c>
      <c r="E16" s="189">
        <v>54.2</v>
      </c>
      <c r="F16" s="189">
        <v>42.4</v>
      </c>
      <c r="G16" s="252"/>
      <c r="H16" s="258">
        <f t="shared" si="0"/>
        <v>96.6</v>
      </c>
    </row>
    <row r="17" spans="1:8" ht="13.5" customHeight="1">
      <c r="A17" s="227">
        <v>9</v>
      </c>
      <c r="B17" s="160" t="s">
        <v>126</v>
      </c>
      <c r="C17" s="162" t="s">
        <v>221</v>
      </c>
      <c r="D17" s="174" t="s">
        <v>32</v>
      </c>
      <c r="E17" s="56"/>
      <c r="F17" s="56">
        <v>92.5</v>
      </c>
      <c r="G17" s="221"/>
      <c r="H17" s="256">
        <f t="shared" si="0"/>
        <v>92.5</v>
      </c>
    </row>
    <row r="18" spans="1:8" ht="13.5" customHeight="1">
      <c r="A18" s="260">
        <v>10</v>
      </c>
      <c r="B18" s="184" t="s">
        <v>319</v>
      </c>
      <c r="C18" s="196" t="s">
        <v>294</v>
      </c>
      <c r="D18" s="154" t="s">
        <v>95</v>
      </c>
      <c r="E18" s="189">
        <v>74</v>
      </c>
      <c r="F18" s="189"/>
      <c r="G18" s="252"/>
      <c r="H18" s="258">
        <f t="shared" si="0"/>
        <v>74</v>
      </c>
    </row>
    <row r="19" spans="1:8" ht="13.5" customHeight="1">
      <c r="A19" s="227">
        <v>11</v>
      </c>
      <c r="B19" s="160" t="s">
        <v>291</v>
      </c>
      <c r="C19" s="162" t="s">
        <v>221</v>
      </c>
      <c r="D19" s="36" t="s">
        <v>17</v>
      </c>
      <c r="E19" s="56">
        <v>33.9</v>
      </c>
      <c r="F19" s="56">
        <v>36.3</v>
      </c>
      <c r="G19" s="221"/>
      <c r="H19" s="256">
        <f t="shared" si="0"/>
        <v>70.19999999999999</v>
      </c>
    </row>
    <row r="20" spans="1:8" ht="13.5" customHeight="1">
      <c r="A20" s="260">
        <v>12</v>
      </c>
      <c r="B20" s="184" t="s">
        <v>320</v>
      </c>
      <c r="C20" s="196" t="s">
        <v>294</v>
      </c>
      <c r="D20" s="154" t="s">
        <v>95</v>
      </c>
      <c r="E20" s="189">
        <v>68.5</v>
      </c>
      <c r="F20" s="189"/>
      <c r="G20" s="252"/>
      <c r="H20" s="258">
        <f t="shared" si="0"/>
        <v>68.5</v>
      </c>
    </row>
    <row r="21" spans="1:8" ht="13.5" customHeight="1">
      <c r="A21" s="227">
        <v>13</v>
      </c>
      <c r="B21" s="38" t="s">
        <v>226</v>
      </c>
      <c r="C21" s="39">
        <v>2000</v>
      </c>
      <c r="D21" s="33" t="s">
        <v>17</v>
      </c>
      <c r="E21" s="56"/>
      <c r="F21" s="56">
        <v>57.9</v>
      </c>
      <c r="G21" s="221"/>
      <c r="H21" s="256">
        <f t="shared" si="0"/>
        <v>57.9</v>
      </c>
    </row>
    <row r="22" spans="1:8" ht="13.5" customHeight="1">
      <c r="A22" s="260">
        <v>14</v>
      </c>
      <c r="B22" s="184" t="s">
        <v>287</v>
      </c>
      <c r="C22" s="196" t="s">
        <v>221</v>
      </c>
      <c r="D22" s="197" t="s">
        <v>32</v>
      </c>
      <c r="E22" s="189"/>
      <c r="F22" s="189">
        <v>53.6</v>
      </c>
      <c r="G22" s="252"/>
      <c r="H22" s="258">
        <f t="shared" si="0"/>
        <v>53.6</v>
      </c>
    </row>
    <row r="23" spans="1:8" ht="13.5" customHeight="1">
      <c r="A23" s="227">
        <v>15</v>
      </c>
      <c r="B23" s="40" t="s">
        <v>288</v>
      </c>
      <c r="C23" s="39">
        <v>2000</v>
      </c>
      <c r="D23" s="33" t="s">
        <v>62</v>
      </c>
      <c r="E23" s="56"/>
      <c r="F23" s="56">
        <v>45.9</v>
      </c>
      <c r="G23" s="221"/>
      <c r="H23" s="256">
        <f t="shared" si="0"/>
        <v>45.9</v>
      </c>
    </row>
    <row r="24" spans="1:8" ht="13.5" customHeight="1">
      <c r="A24" s="260">
        <v>16</v>
      </c>
      <c r="B24" s="117" t="s">
        <v>290</v>
      </c>
      <c r="C24" s="118">
        <v>2000</v>
      </c>
      <c r="D24" s="119" t="s">
        <v>62</v>
      </c>
      <c r="E24" s="189"/>
      <c r="F24" s="189">
        <v>39.2</v>
      </c>
      <c r="G24" s="252"/>
      <c r="H24" s="258">
        <f t="shared" si="0"/>
        <v>39.2</v>
      </c>
    </row>
    <row r="25" spans="1:8" ht="13.5" customHeight="1">
      <c r="A25" s="227">
        <v>17</v>
      </c>
      <c r="B25" s="160" t="s">
        <v>321</v>
      </c>
      <c r="C25" s="162" t="s">
        <v>221</v>
      </c>
      <c r="D25" s="36" t="s">
        <v>26</v>
      </c>
      <c r="E25" s="56">
        <v>36.7</v>
      </c>
      <c r="F25" s="56"/>
      <c r="G25" s="221"/>
      <c r="H25" s="256">
        <f t="shared" si="0"/>
        <v>36.7</v>
      </c>
    </row>
    <row r="26" spans="1:8" ht="13.5" customHeight="1">
      <c r="A26" s="260">
        <v>18</v>
      </c>
      <c r="B26" s="184" t="s">
        <v>292</v>
      </c>
      <c r="C26" s="196" t="s">
        <v>221</v>
      </c>
      <c r="D26" s="154" t="s">
        <v>32</v>
      </c>
      <c r="E26" s="189"/>
      <c r="F26" s="189">
        <v>33.6</v>
      </c>
      <c r="G26" s="252"/>
      <c r="H26" s="258">
        <f t="shared" si="0"/>
        <v>33.6</v>
      </c>
    </row>
    <row r="27" spans="1:8" ht="13.5" customHeight="1">
      <c r="A27" s="227">
        <v>19</v>
      </c>
      <c r="B27" s="160" t="s">
        <v>322</v>
      </c>
      <c r="C27" s="162" t="s">
        <v>294</v>
      </c>
      <c r="D27" s="36" t="s">
        <v>179</v>
      </c>
      <c r="E27" s="56">
        <v>31.4</v>
      </c>
      <c r="F27" s="56"/>
      <c r="G27" s="221"/>
      <c r="H27" s="256">
        <f t="shared" si="0"/>
        <v>31.4</v>
      </c>
    </row>
    <row r="28" spans="1:8" ht="13.5" customHeight="1">
      <c r="A28" s="260">
        <v>20</v>
      </c>
      <c r="B28" s="184" t="s">
        <v>323</v>
      </c>
      <c r="C28" s="196" t="s">
        <v>221</v>
      </c>
      <c r="D28" s="154" t="s">
        <v>26</v>
      </c>
      <c r="E28" s="189">
        <v>29</v>
      </c>
      <c r="F28" s="189"/>
      <c r="G28" s="252"/>
      <c r="H28" s="258">
        <f t="shared" si="0"/>
        <v>29</v>
      </c>
    </row>
    <row r="29" spans="1:8" ht="13.5" customHeight="1" thickBot="1">
      <c r="A29" s="228">
        <v>21</v>
      </c>
      <c r="B29" s="237" t="s">
        <v>324</v>
      </c>
      <c r="C29" s="225">
        <v>2000</v>
      </c>
      <c r="D29" s="226" t="s">
        <v>179</v>
      </c>
      <c r="E29" s="230">
        <v>26.9</v>
      </c>
      <c r="F29" s="231"/>
      <c r="G29" s="231"/>
      <c r="H29" s="259">
        <f t="shared" si="0"/>
        <v>26.9</v>
      </c>
    </row>
    <row r="30" spans="1:11" ht="13.5" customHeight="1">
      <c r="A30" s="23"/>
      <c r="B30" s="30"/>
      <c r="C30" s="24"/>
      <c r="D30" s="25"/>
      <c r="E30" s="24"/>
      <c r="F30" s="23"/>
      <c r="G30" s="23"/>
      <c r="H30" s="23"/>
      <c r="I30" s="26"/>
      <c r="J30" s="26"/>
      <c r="K30" s="31"/>
    </row>
    <row r="31" spans="1:11" ht="13.5" customHeight="1">
      <c r="A31" s="23"/>
      <c r="B31" s="30"/>
      <c r="C31" s="24"/>
      <c r="D31" s="25"/>
      <c r="E31" s="24"/>
      <c r="F31" s="23"/>
      <c r="G31" s="23"/>
      <c r="H31" s="23"/>
      <c r="I31" s="26"/>
      <c r="J31" s="26"/>
      <c r="K31" s="31"/>
    </row>
  </sheetData>
  <sheetProtection password="CC3F" sheet="1" formatCells="0" formatColumns="0" formatRows="0" selectLockedCells="1" selectUnlockedCells="1"/>
  <mergeCells count="7">
    <mergeCell ref="A1:H1"/>
    <mergeCell ref="A2:H2"/>
    <mergeCell ref="A3:H3"/>
    <mergeCell ref="A5:H5"/>
    <mergeCell ref="A7:A8"/>
    <mergeCell ref="D7:D8"/>
    <mergeCell ref="F7:F8"/>
  </mergeCells>
  <printOptions/>
  <pageMargins left="0" right="0" top="0.1968503937007874" bottom="0.1968503937007874" header="0.11811023622047245" footer="0.1181102362204724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zoomScale="90" zoomScaleNormal="90" zoomScalePageLayoutView="0" workbookViewId="0" topLeftCell="A1">
      <selection activeCell="L11" sqref="L11"/>
    </sheetView>
  </sheetViews>
  <sheetFormatPr defaultColWidth="9.00390625" defaultRowHeight="12.75"/>
  <cols>
    <col min="1" max="1" width="4.00390625" style="0" customWidth="1"/>
    <col min="2" max="2" width="20.75390625" style="0" customWidth="1"/>
    <col min="3" max="3" width="5.75390625" style="0" customWidth="1"/>
    <col min="4" max="4" width="28.125" style="0" customWidth="1"/>
    <col min="5" max="9" width="7.25390625" style="0" customWidth="1"/>
    <col min="10" max="10" width="7.625" style="0" customWidth="1"/>
    <col min="11" max="11" width="7.375" style="0" customWidth="1"/>
    <col min="12" max="12" width="22.125" style="0" customWidth="1"/>
    <col min="14" max="14" width="28.875" style="0" customWidth="1"/>
    <col min="16" max="16" width="24.125" style="0" customWidth="1"/>
  </cols>
  <sheetData>
    <row r="1" spans="1:10" ht="20.25">
      <c r="A1" s="317" t="s">
        <v>0</v>
      </c>
      <c r="B1" s="317"/>
      <c r="C1" s="317"/>
      <c r="D1" s="317"/>
      <c r="E1" s="317"/>
      <c r="F1" s="317"/>
      <c r="G1" s="317"/>
      <c r="H1" s="317"/>
      <c r="I1" s="309"/>
      <c r="J1" s="309"/>
    </row>
    <row r="2" spans="1:10" ht="16.5">
      <c r="A2" s="318" t="s">
        <v>64</v>
      </c>
      <c r="B2" s="318"/>
      <c r="C2" s="318"/>
      <c r="D2" s="318"/>
      <c r="E2" s="318"/>
      <c r="F2" s="318"/>
      <c r="G2" s="318"/>
      <c r="H2" s="318"/>
      <c r="I2" s="310"/>
      <c r="J2" s="310"/>
    </row>
    <row r="3" spans="1:10" ht="16.5">
      <c r="A3" s="318" t="s">
        <v>255</v>
      </c>
      <c r="B3" s="318"/>
      <c r="C3" s="318"/>
      <c r="D3" s="318"/>
      <c r="E3" s="318"/>
      <c r="F3" s="318"/>
      <c r="G3" s="318"/>
      <c r="H3" s="318"/>
      <c r="I3" s="310"/>
      <c r="J3" s="310"/>
    </row>
    <row r="4" spans="2:11" ht="18">
      <c r="B4" s="1"/>
      <c r="C4" s="2"/>
      <c r="D4" s="3"/>
      <c r="F4" s="4"/>
      <c r="G4" s="4"/>
      <c r="H4" s="4"/>
      <c r="I4" s="4"/>
      <c r="J4" s="4"/>
      <c r="K4" s="5"/>
    </row>
    <row r="5" spans="1:11" ht="21" customHeight="1">
      <c r="A5" s="312" t="s">
        <v>261</v>
      </c>
      <c r="B5" s="312"/>
      <c r="C5" s="312"/>
      <c r="D5" s="312"/>
      <c r="E5" s="312"/>
      <c r="F5" s="312"/>
      <c r="G5" s="312"/>
      <c r="H5" s="312"/>
      <c r="I5" s="52"/>
      <c r="J5" s="52"/>
      <c r="K5" s="52"/>
    </row>
    <row r="6" spans="1:10" ht="13.5" customHeight="1" thickBot="1">
      <c r="A6" s="6"/>
      <c r="B6" s="6"/>
      <c r="C6" s="6"/>
      <c r="D6" s="6"/>
      <c r="E6" s="6"/>
      <c r="F6" s="6"/>
      <c r="G6" s="6"/>
      <c r="H6" s="6"/>
      <c r="I6" s="31"/>
      <c r="J6" s="31"/>
    </row>
    <row r="7" spans="1:9" ht="13.5" customHeight="1">
      <c r="A7" s="313" t="s">
        <v>302</v>
      </c>
      <c r="B7" s="131" t="s">
        <v>3</v>
      </c>
      <c r="C7" s="131" t="s">
        <v>4</v>
      </c>
      <c r="D7" s="313" t="s">
        <v>5</v>
      </c>
      <c r="E7" s="155" t="s">
        <v>266</v>
      </c>
      <c r="F7" s="313" t="s">
        <v>138</v>
      </c>
      <c r="G7" s="156" t="s">
        <v>184</v>
      </c>
      <c r="H7" s="157" t="s">
        <v>9</v>
      </c>
      <c r="I7" s="31"/>
    </row>
    <row r="8" spans="1:11" ht="13.5" customHeight="1" thickBot="1">
      <c r="A8" s="314"/>
      <c r="B8" s="131" t="s">
        <v>10</v>
      </c>
      <c r="C8" s="131" t="s">
        <v>11</v>
      </c>
      <c r="D8" s="314"/>
      <c r="E8" s="264" t="s">
        <v>263</v>
      </c>
      <c r="F8" s="314"/>
      <c r="G8" s="158" t="s">
        <v>265</v>
      </c>
      <c r="H8" s="133" t="s">
        <v>13</v>
      </c>
      <c r="K8" s="93"/>
    </row>
    <row r="9" spans="1:11" ht="13.5" customHeight="1">
      <c r="A9" s="277">
        <v>1</v>
      </c>
      <c r="B9" s="163" t="s">
        <v>134</v>
      </c>
      <c r="C9" s="177" t="s">
        <v>221</v>
      </c>
      <c r="D9" s="67" t="s">
        <v>62</v>
      </c>
      <c r="E9" s="85">
        <v>74</v>
      </c>
      <c r="F9" s="85">
        <v>100</v>
      </c>
      <c r="G9" s="85"/>
      <c r="H9" s="278">
        <f aca="true" t="shared" si="0" ref="H9:H31">SUM(E9:G9)</f>
        <v>174</v>
      </c>
      <c r="K9" s="93"/>
    </row>
    <row r="10" spans="1:11" ht="13.5" customHeight="1">
      <c r="A10" s="279">
        <v>2</v>
      </c>
      <c r="B10" s="164" t="s">
        <v>99</v>
      </c>
      <c r="C10" s="169" t="s">
        <v>221</v>
      </c>
      <c r="D10" s="73" t="s">
        <v>62</v>
      </c>
      <c r="E10" s="245">
        <v>80</v>
      </c>
      <c r="F10" s="245">
        <v>92.5</v>
      </c>
      <c r="G10" s="245"/>
      <c r="H10" s="280">
        <f t="shared" si="0"/>
        <v>172.5</v>
      </c>
      <c r="K10" s="93"/>
    </row>
    <row r="11" spans="1:11" ht="13.5" customHeight="1">
      <c r="A11" s="279">
        <v>3</v>
      </c>
      <c r="B11" s="164" t="s">
        <v>133</v>
      </c>
      <c r="C11" s="169" t="s">
        <v>221</v>
      </c>
      <c r="D11" s="89" t="s">
        <v>58</v>
      </c>
      <c r="E11" s="245">
        <v>68.5</v>
      </c>
      <c r="F11" s="245">
        <v>76.15</v>
      </c>
      <c r="G11" s="245"/>
      <c r="H11" s="280">
        <f t="shared" si="0"/>
        <v>144.65</v>
      </c>
      <c r="K11" s="93"/>
    </row>
    <row r="12" spans="1:11" ht="13.5" customHeight="1">
      <c r="A12" s="282">
        <v>4</v>
      </c>
      <c r="B12" s="184" t="s">
        <v>293</v>
      </c>
      <c r="C12" s="196" t="s">
        <v>294</v>
      </c>
      <c r="D12" s="119" t="s">
        <v>32</v>
      </c>
      <c r="E12" s="189">
        <v>39.7</v>
      </c>
      <c r="F12" s="189">
        <v>85.6</v>
      </c>
      <c r="G12" s="189"/>
      <c r="H12" s="283">
        <f t="shared" si="0"/>
        <v>125.3</v>
      </c>
      <c r="K12" s="93"/>
    </row>
    <row r="13" spans="1:11" ht="13.5" customHeight="1">
      <c r="A13" s="234">
        <v>5</v>
      </c>
      <c r="B13" s="40" t="s">
        <v>295</v>
      </c>
      <c r="C13" s="39">
        <v>2000</v>
      </c>
      <c r="D13" s="33" t="s">
        <v>62</v>
      </c>
      <c r="E13" s="56">
        <v>46.4</v>
      </c>
      <c r="F13" s="56">
        <v>76.15</v>
      </c>
      <c r="G13" s="56"/>
      <c r="H13" s="276">
        <f t="shared" si="0"/>
        <v>122.55000000000001</v>
      </c>
      <c r="K13" s="93"/>
    </row>
    <row r="14" spans="1:11" ht="13.5" customHeight="1">
      <c r="A14" s="282">
        <v>6</v>
      </c>
      <c r="B14" s="148" t="s">
        <v>239</v>
      </c>
      <c r="C14" s="118">
        <v>2000</v>
      </c>
      <c r="D14" s="119" t="s">
        <v>179</v>
      </c>
      <c r="E14" s="189">
        <v>58.6</v>
      </c>
      <c r="F14" s="189">
        <v>49.6</v>
      </c>
      <c r="G14" s="189"/>
      <c r="H14" s="283">
        <f t="shared" si="0"/>
        <v>108.2</v>
      </c>
      <c r="K14" s="93"/>
    </row>
    <row r="15" spans="1:11" ht="13.5" customHeight="1">
      <c r="A15" s="234">
        <v>7</v>
      </c>
      <c r="B15" s="40" t="s">
        <v>240</v>
      </c>
      <c r="C15" s="39">
        <v>2001</v>
      </c>
      <c r="D15" s="33" t="s">
        <v>62</v>
      </c>
      <c r="E15" s="56">
        <v>36.7</v>
      </c>
      <c r="F15" s="56">
        <v>67.7</v>
      </c>
      <c r="G15" s="56"/>
      <c r="H15" s="276">
        <f t="shared" si="0"/>
        <v>104.4</v>
      </c>
      <c r="K15" s="93"/>
    </row>
    <row r="16" spans="1:11" ht="13.5" customHeight="1">
      <c r="A16" s="282">
        <v>8</v>
      </c>
      <c r="B16" s="148" t="s">
        <v>130</v>
      </c>
      <c r="C16" s="118">
        <v>2000</v>
      </c>
      <c r="D16" s="119" t="s">
        <v>179</v>
      </c>
      <c r="E16" s="189">
        <v>54.2</v>
      </c>
      <c r="F16" s="189">
        <v>45.9</v>
      </c>
      <c r="G16" s="189"/>
      <c r="H16" s="283">
        <f t="shared" si="0"/>
        <v>100.1</v>
      </c>
      <c r="I16" s="93"/>
      <c r="K16" s="93"/>
    </row>
    <row r="17" spans="1:11" ht="13.5" customHeight="1">
      <c r="A17" s="234">
        <v>9</v>
      </c>
      <c r="B17" s="40" t="s">
        <v>299</v>
      </c>
      <c r="C17" s="39">
        <v>2000</v>
      </c>
      <c r="D17" s="33" t="s">
        <v>27</v>
      </c>
      <c r="E17" s="56"/>
      <c r="F17" s="56">
        <v>36.3</v>
      </c>
      <c r="G17" s="56">
        <v>31.8</v>
      </c>
      <c r="H17" s="276">
        <f t="shared" si="0"/>
        <v>68.1</v>
      </c>
      <c r="K17" s="93"/>
    </row>
    <row r="18" spans="1:11" ht="13.5" customHeight="1">
      <c r="A18" s="282">
        <v>10</v>
      </c>
      <c r="B18" s="198" t="s">
        <v>325</v>
      </c>
      <c r="C18" s="199" t="s">
        <v>221</v>
      </c>
      <c r="D18" s="119" t="s">
        <v>95</v>
      </c>
      <c r="E18" s="189">
        <v>63.3</v>
      </c>
      <c r="F18" s="189"/>
      <c r="G18" s="189"/>
      <c r="H18" s="283">
        <f t="shared" si="0"/>
        <v>63.3</v>
      </c>
      <c r="K18" s="93"/>
    </row>
    <row r="19" spans="1:11" ht="13.5" customHeight="1">
      <c r="A19" s="234">
        <v>11</v>
      </c>
      <c r="B19" s="40" t="s">
        <v>296</v>
      </c>
      <c r="C19" s="39">
        <v>2001</v>
      </c>
      <c r="D19" s="33" t="s">
        <v>32</v>
      </c>
      <c r="E19" s="56"/>
      <c r="F19" s="56">
        <v>62.6</v>
      </c>
      <c r="G19" s="56"/>
      <c r="H19" s="276">
        <f t="shared" si="0"/>
        <v>62.6</v>
      </c>
      <c r="K19" s="93"/>
    </row>
    <row r="20" spans="1:11" ht="13.5" customHeight="1">
      <c r="A20" s="282">
        <v>12</v>
      </c>
      <c r="B20" s="198" t="s">
        <v>297</v>
      </c>
      <c r="C20" s="199" t="s">
        <v>221</v>
      </c>
      <c r="D20" s="119" t="s">
        <v>78</v>
      </c>
      <c r="E20" s="189"/>
      <c r="F20" s="189">
        <v>57.9</v>
      </c>
      <c r="G20" s="189"/>
      <c r="H20" s="283">
        <f t="shared" si="0"/>
        <v>57.9</v>
      </c>
      <c r="K20" s="93"/>
    </row>
    <row r="21" spans="1:11" ht="13.5" customHeight="1">
      <c r="A21" s="234">
        <v>13</v>
      </c>
      <c r="B21" s="160" t="s">
        <v>237</v>
      </c>
      <c r="C21" s="162" t="s">
        <v>221</v>
      </c>
      <c r="D21" s="36" t="s">
        <v>32</v>
      </c>
      <c r="E21" s="56"/>
      <c r="F21" s="56">
        <v>53.6</v>
      </c>
      <c r="G21" s="56"/>
      <c r="H21" s="276">
        <f t="shared" si="0"/>
        <v>53.6</v>
      </c>
      <c r="K21" s="93"/>
    </row>
    <row r="22" spans="1:11" ht="13.5" customHeight="1">
      <c r="A22" s="282">
        <v>14</v>
      </c>
      <c r="B22" s="198" t="s">
        <v>326</v>
      </c>
      <c r="C22" s="199" t="s">
        <v>294</v>
      </c>
      <c r="D22" s="119" t="s">
        <v>95</v>
      </c>
      <c r="E22" s="189">
        <v>50.1</v>
      </c>
      <c r="F22" s="189"/>
      <c r="G22" s="189"/>
      <c r="H22" s="283">
        <f t="shared" si="0"/>
        <v>50.1</v>
      </c>
      <c r="K22" s="93"/>
    </row>
    <row r="23" spans="1:11" ht="13.5" customHeight="1">
      <c r="A23" s="234">
        <v>15</v>
      </c>
      <c r="B23" s="161" t="s">
        <v>243</v>
      </c>
      <c r="C23" s="175" t="s">
        <v>221</v>
      </c>
      <c r="D23" s="33" t="s">
        <v>179</v>
      </c>
      <c r="E23" s="56">
        <v>42.9</v>
      </c>
      <c r="F23" s="56"/>
      <c r="G23" s="56"/>
      <c r="H23" s="276">
        <f t="shared" si="0"/>
        <v>42.9</v>
      </c>
      <c r="K23" s="93"/>
    </row>
    <row r="24" spans="1:11" ht="13.5" customHeight="1">
      <c r="A24" s="282">
        <v>16</v>
      </c>
      <c r="B24" s="148" t="s">
        <v>298</v>
      </c>
      <c r="C24" s="118">
        <v>2000</v>
      </c>
      <c r="D24" s="119" t="s">
        <v>32</v>
      </c>
      <c r="E24" s="189"/>
      <c r="F24" s="189">
        <v>42.4</v>
      </c>
      <c r="G24" s="189"/>
      <c r="H24" s="283">
        <f t="shared" si="0"/>
        <v>42.4</v>
      </c>
      <c r="K24" s="93"/>
    </row>
    <row r="25" spans="1:11" ht="13.5" customHeight="1">
      <c r="A25" s="234">
        <v>17</v>
      </c>
      <c r="B25" s="160" t="s">
        <v>315</v>
      </c>
      <c r="C25" s="35">
        <v>2000</v>
      </c>
      <c r="D25" s="36" t="s">
        <v>95</v>
      </c>
      <c r="E25" s="56"/>
      <c r="F25" s="56"/>
      <c r="G25" s="56">
        <v>39.55</v>
      </c>
      <c r="H25" s="276">
        <f t="shared" si="0"/>
        <v>39.55</v>
      </c>
      <c r="K25" s="93"/>
    </row>
    <row r="26" spans="1:11" ht="13.5" customHeight="1">
      <c r="A26" s="282">
        <v>18</v>
      </c>
      <c r="B26" s="184" t="s">
        <v>234</v>
      </c>
      <c r="C26" s="196" t="s">
        <v>221</v>
      </c>
      <c r="D26" s="154" t="s">
        <v>32</v>
      </c>
      <c r="E26" s="189"/>
      <c r="F26" s="189">
        <v>39.2</v>
      </c>
      <c r="G26" s="189"/>
      <c r="H26" s="283">
        <f t="shared" si="0"/>
        <v>39.2</v>
      </c>
      <c r="K26" s="93"/>
    </row>
    <row r="27" spans="1:11" ht="13.5" customHeight="1">
      <c r="A27" s="234">
        <v>19</v>
      </c>
      <c r="B27" s="161" t="s">
        <v>327</v>
      </c>
      <c r="C27" s="175" t="s">
        <v>294</v>
      </c>
      <c r="D27" s="33" t="s">
        <v>179</v>
      </c>
      <c r="E27" s="56">
        <v>33.9</v>
      </c>
      <c r="F27" s="56"/>
      <c r="G27" s="56"/>
      <c r="H27" s="276">
        <f t="shared" si="0"/>
        <v>33.9</v>
      </c>
      <c r="K27" s="93"/>
    </row>
    <row r="28" spans="1:11" ht="13.5" customHeight="1">
      <c r="A28" s="282">
        <v>20</v>
      </c>
      <c r="B28" s="198" t="s">
        <v>300</v>
      </c>
      <c r="C28" s="199" t="s">
        <v>301</v>
      </c>
      <c r="D28" s="119" t="s">
        <v>62</v>
      </c>
      <c r="E28" s="189"/>
      <c r="F28" s="189">
        <v>33.6</v>
      </c>
      <c r="G28" s="189"/>
      <c r="H28" s="283">
        <f t="shared" si="0"/>
        <v>33.6</v>
      </c>
      <c r="K28" s="93"/>
    </row>
    <row r="29" spans="1:11" ht="13.5" customHeight="1">
      <c r="A29" s="234">
        <v>21</v>
      </c>
      <c r="B29" s="161" t="s">
        <v>328</v>
      </c>
      <c r="C29" s="175" t="s">
        <v>294</v>
      </c>
      <c r="D29" s="33" t="s">
        <v>58</v>
      </c>
      <c r="E29" s="56">
        <v>31.4</v>
      </c>
      <c r="F29" s="56"/>
      <c r="G29" s="56"/>
      <c r="H29" s="276">
        <f t="shared" si="0"/>
        <v>31.4</v>
      </c>
      <c r="K29" s="93"/>
    </row>
    <row r="30" spans="1:11" ht="13.5" customHeight="1">
      <c r="A30" s="282">
        <v>22</v>
      </c>
      <c r="B30" s="184" t="s">
        <v>329</v>
      </c>
      <c r="C30" s="153">
        <v>2002</v>
      </c>
      <c r="D30" s="154" t="s">
        <v>62</v>
      </c>
      <c r="E30" s="189">
        <v>29</v>
      </c>
      <c r="F30" s="189"/>
      <c r="G30" s="189"/>
      <c r="H30" s="283">
        <f t="shared" si="0"/>
        <v>29</v>
      </c>
      <c r="K30" s="93"/>
    </row>
    <row r="31" spans="1:11" ht="13.5" customHeight="1" thickBot="1">
      <c r="A31" s="235">
        <v>23</v>
      </c>
      <c r="B31" s="237" t="s">
        <v>330</v>
      </c>
      <c r="C31" s="305" t="s">
        <v>294</v>
      </c>
      <c r="D31" s="226" t="s">
        <v>95</v>
      </c>
      <c r="E31" s="230">
        <v>26.9</v>
      </c>
      <c r="F31" s="230"/>
      <c r="G31" s="230"/>
      <c r="H31" s="281">
        <f t="shared" si="0"/>
        <v>26.9</v>
      </c>
      <c r="K31" s="93"/>
    </row>
    <row r="32" spans="5:13" ht="13.5" customHeight="1">
      <c r="E32" s="60"/>
      <c r="F32" s="60"/>
      <c r="G32" s="60"/>
      <c r="H32" s="60"/>
      <c r="I32" s="60"/>
      <c r="J32" s="60"/>
      <c r="M32" s="93"/>
    </row>
  </sheetData>
  <sheetProtection password="CC3F" sheet="1" formatCells="0" formatColumns="0" formatRows="0" selectLockedCells="1" selectUnlockedCells="1"/>
  <mergeCells count="7">
    <mergeCell ref="A1:H1"/>
    <mergeCell ref="A2:H2"/>
    <mergeCell ref="A3:H3"/>
    <mergeCell ref="A5:H5"/>
    <mergeCell ref="A7:A8"/>
    <mergeCell ref="D7:D8"/>
    <mergeCell ref="F7:F8"/>
  </mergeCells>
  <printOptions/>
  <pageMargins left="0" right="0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Официальный сайт федерации триатлона России</dc:title>
  <dc:subject/>
  <dc:creator>Виталий</dc:creator>
  <cp:keywords/>
  <dc:description/>
  <cp:lastModifiedBy>RePack by SPecialiST</cp:lastModifiedBy>
  <cp:lastPrinted>2014-11-07T10:28:19Z</cp:lastPrinted>
  <dcterms:created xsi:type="dcterms:W3CDTF">2005-10-22T19:15:05Z</dcterms:created>
  <dcterms:modified xsi:type="dcterms:W3CDTF">2014-11-13T11:33:40Z</dcterms:modified>
  <cp:category/>
  <cp:version/>
  <cp:contentType/>
  <cp:contentStatus/>
</cp:coreProperties>
</file>